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5"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0910"/>
  <workbookPr saveExternalLinkValues="0" autoCompressPictures="0"/>
  <bookViews>
    <workbookView xWindow="5700" yWindow="160" windowWidth="25600" windowHeight="16060"/>
  </bookViews>
  <sheets>
    <sheet name="COVID" sheetId="7" r:id="rId1"/>
    <sheet name="Measures" sheetId="12" r:id="rId2"/>
    <sheet name="Overall Risk" sheetId="14" r:id="rId3"/>
    <sheet name="Back end" sheetId="3" state="hidden" r:id="rId4"/>
    <sheet name="Instructions" sheetId="13" r:id="rId5"/>
  </sheets>
  <definedNames>
    <definedName name="_GoBack" localSheetId="0">COVID!#REF!</definedName>
    <definedName name="_GoBack" localSheetId="1">Measures!#REF!</definedName>
    <definedName name="_Toc197309289" localSheetId="4">Instructions!$B$2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2" l="1"/>
  <c r="F24" i="12"/>
  <c r="F36" i="12"/>
  <c r="F37" i="12"/>
  <c r="F42" i="12"/>
  <c r="F43" i="12"/>
  <c r="F44" i="12"/>
  <c r="F47" i="12"/>
  <c r="F54" i="12"/>
  <c r="F57" i="12"/>
  <c r="E57" i="12"/>
  <c r="F16" i="12"/>
  <c r="F15" i="12"/>
  <c r="F14" i="12"/>
  <c r="F13" i="12"/>
  <c r="F10" i="12"/>
  <c r="F9" i="12"/>
  <c r="F17" i="12"/>
  <c r="F8" i="12"/>
  <c r="F11" i="12"/>
  <c r="F12" i="12"/>
  <c r="F18" i="12"/>
  <c r="F20" i="12"/>
  <c r="F22" i="12"/>
  <c r="F25" i="12"/>
  <c r="F26" i="12"/>
  <c r="F27" i="12"/>
  <c r="F28" i="12"/>
  <c r="F29" i="12"/>
  <c r="F30" i="12"/>
  <c r="F31" i="12"/>
  <c r="F32" i="12"/>
  <c r="F33" i="12"/>
  <c r="F34" i="12"/>
  <c r="F38" i="12"/>
  <c r="F39" i="12"/>
  <c r="F40" i="12"/>
  <c r="F45" i="12"/>
  <c r="F46" i="12"/>
  <c r="F48" i="12"/>
  <c r="F49" i="12"/>
  <c r="F50" i="12"/>
  <c r="F51" i="12"/>
  <c r="F52" i="12"/>
  <c r="F53" i="12"/>
  <c r="D57" i="12"/>
  <c r="D58" i="12"/>
  <c r="E13" i="7"/>
  <c r="E14" i="7"/>
  <c r="D7" i="14"/>
  <c r="E16" i="7"/>
  <c r="D5" i="14"/>
  <c r="E10" i="7"/>
  <c r="E11" i="7"/>
  <c r="E12" i="7"/>
  <c r="E15" i="7"/>
</calcChain>
</file>

<file path=xl/sharedStrings.xml><?xml version="1.0" encoding="utf-8"?>
<sst xmlns="http://schemas.openxmlformats.org/spreadsheetml/2006/main" count="136" uniqueCount="113">
  <si>
    <t>Please answer Yes (1) or No (0) to the following questions to determine a risk assessment score that incorporates factors specific to mass gathering sporting events</t>
  </si>
  <si>
    <t>Yes (1)/No (0)</t>
  </si>
  <si>
    <t>Score</t>
  </si>
  <si>
    <t>Will the event be held indoors?</t>
  </si>
  <si>
    <t>Total COVID-19 risk score</t>
  </si>
  <si>
    <t xml:space="preserve"> </t>
  </si>
  <si>
    <t>Mitigation measures assess the current effort and planning to reduce the risk of spread of COVID-19 disease for the event. As mitigation measures can reduce the overall risk of the mass gathering contributing to the spread of COVID-19, they should be taken into account after the risk assessment has occurred to gain a clearer understanding of  the overall risk of transmission and further spread of COVID-19, should the mass gathering be held. Together with the risk assessment score, the mitigation measure will contribute to the decision matrix and influence the assessment of the overall risk of transmission and further spread of COVID-19 in relation to the mass gathering.</t>
  </si>
  <si>
    <t>Topic</t>
  </si>
  <si>
    <t>Key consideration</t>
  </si>
  <si>
    <t>Score               Yes/Completed (2), Maybe/In progress (1), No/Not considered (0)</t>
  </si>
  <si>
    <t>Weighting</t>
  </si>
  <si>
    <t>Total score</t>
  </si>
  <si>
    <t>Comments</t>
  </si>
  <si>
    <t>Event emergency preparedness and response plans</t>
  </si>
  <si>
    <t xml:space="preserve">Personal protective equipment (e.g. masks, gloves, gowns) for onsite medical personnel  </t>
  </si>
  <si>
    <t>Hand sanitizers and alcohol rubs for all entrances and throughout the venue</t>
  </si>
  <si>
    <t xml:space="preserve">If a person feels unwell/ shows symptoms of an acute respiratory infection during the event: </t>
  </si>
  <si>
    <t>Command and control</t>
  </si>
  <si>
    <t xml:space="preserve"> Risk communication </t>
  </si>
  <si>
    <t>Public health awareness of COVID-19 before and during the event</t>
  </si>
  <si>
    <t>Surge capacity</t>
  </si>
  <si>
    <t>Do these surge arrangements include stockpiles of equipment (e.g. personal protective equipment, etc.)</t>
  </si>
  <si>
    <t>Do these surge arrangements include training of extra staff?</t>
  </si>
  <si>
    <t>Specific mitigation measures</t>
  </si>
  <si>
    <t>Sum of mitigation measures</t>
  </si>
  <si>
    <t>Total mitigation score (%)</t>
  </si>
  <si>
    <t xml:space="preserve">The decision matrix takes the risk score and the mitigation score to provide a colour determination. This colour determination identifies the total risk of transmission and further spread of COVID-19 in relation to the mass gathering. The "Colour Determination" key below the decision matrix describes the total risk for each colour. </t>
  </si>
  <si>
    <t>Total Risk Assessment Score</t>
  </si>
  <si>
    <t>0 - Negligible</t>
  </si>
  <si>
    <t xml:space="preserve">Very low                           </t>
  </si>
  <si>
    <t>1 - Very Low Risk</t>
  </si>
  <si>
    <t xml:space="preserve">Low                                           </t>
  </si>
  <si>
    <t>2 - Low Risk</t>
  </si>
  <si>
    <t xml:space="preserve">Moderate                                 </t>
  </si>
  <si>
    <t>3 - Moderate Risk (low-moderate)</t>
  </si>
  <si>
    <t>4 - Moderate Risk (high-moderate)</t>
  </si>
  <si>
    <t xml:space="preserve"> High                                            </t>
  </si>
  <si>
    <t xml:space="preserve">Very High                                            </t>
  </si>
  <si>
    <t>5 - High Risk</t>
  </si>
  <si>
    <t xml:space="preserve">High                                            </t>
  </si>
  <si>
    <t>6 - Very High Risk</t>
  </si>
  <si>
    <t>KEY FOR COLOUR DETERMINATION OF OVERALL RISK</t>
  </si>
  <si>
    <t>VERY LOW</t>
  </si>
  <si>
    <r>
      <t xml:space="preserve">Overall risk of transmission and further spread of COVID-19 in relation to the mass gathering is considered </t>
    </r>
    <r>
      <rPr>
        <b/>
        <u/>
        <sz val="11"/>
        <color rgb="FF000000"/>
        <rFont val="Calibri (Body)"/>
      </rPr>
      <t>very low</t>
    </r>
    <r>
      <rPr>
        <b/>
        <sz val="11"/>
        <color rgb="FF000000"/>
        <rFont val="Calibri"/>
        <family val="2"/>
        <scheme val="minor"/>
      </rPr>
      <t>.</t>
    </r>
  </si>
  <si>
    <t>LOW</t>
  </si>
  <si>
    <r>
      <t xml:space="preserve">Overall risk of transmission and further spread of COVID-19 in relation to the mass gathering is considered </t>
    </r>
    <r>
      <rPr>
        <b/>
        <u/>
        <sz val="11"/>
        <color rgb="FF000000"/>
        <rFont val="Calibri (Body)"/>
      </rPr>
      <t>low</t>
    </r>
    <r>
      <rPr>
        <b/>
        <sz val="11"/>
        <color rgb="FF000000"/>
        <rFont val="Calibri (Body)"/>
      </rPr>
      <t>. R</t>
    </r>
    <r>
      <rPr>
        <b/>
        <sz val="11"/>
        <color rgb="FF000000"/>
        <rFont val="Calibri"/>
        <family val="2"/>
        <scheme val="minor"/>
      </rPr>
      <t>ecommend checking whether mitigation measures can be strengthened.</t>
    </r>
  </si>
  <si>
    <t>MODERATE</t>
  </si>
  <si>
    <r>
      <t xml:space="preserve">Overall risk of transmission and further spread of COVID-19 in relation to the mass gathering is considered </t>
    </r>
    <r>
      <rPr>
        <b/>
        <u/>
        <sz val="11"/>
        <color rgb="FF000000"/>
        <rFont val="Calibri (Body)"/>
      </rPr>
      <t>moderate</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family val="2"/>
        <scheme val="minor"/>
      </rPr>
      <t xml:space="preserve"> efforts to improve mitigation measures or reduce risk of transmission (decrease risk assessment score). </t>
    </r>
  </si>
  <si>
    <t>HIGH</t>
  </si>
  <si>
    <r>
      <t xml:space="preserve">Overall risk of transmission and further spread of COVID-19 in relation to the mass gathering is consdiered </t>
    </r>
    <r>
      <rPr>
        <b/>
        <u/>
        <sz val="11"/>
        <color rgb="FF000000"/>
        <rFont val="Calibri (Body)"/>
      </rPr>
      <t>high</t>
    </r>
    <r>
      <rPr>
        <b/>
        <sz val="11"/>
        <color rgb="FF000000"/>
        <rFont val="Calibri (Body)"/>
      </rPr>
      <t>. R</t>
    </r>
    <r>
      <rPr>
        <b/>
        <sz val="11"/>
        <color rgb="FF000000"/>
        <rFont val="Calibri"/>
        <family val="2"/>
        <scheme val="minor"/>
      </rPr>
      <t xml:space="preserve">ecommend </t>
    </r>
    <r>
      <rPr>
        <b/>
        <u/>
        <sz val="11"/>
        <color rgb="FF000000"/>
        <rFont val="Calibri (Body)"/>
      </rPr>
      <t>significant</t>
    </r>
    <r>
      <rPr>
        <b/>
        <sz val="11"/>
        <color rgb="FF000000"/>
        <rFont val="Calibri (Body)"/>
      </rPr>
      <t xml:space="preserve"> efforts to improve </t>
    </r>
    <r>
      <rPr>
        <b/>
        <u/>
        <sz val="11"/>
        <color rgb="FF000000"/>
        <rFont val="Calibri (Body)"/>
      </rPr>
      <t>both</t>
    </r>
    <r>
      <rPr>
        <b/>
        <sz val="11"/>
        <color rgb="FF000000"/>
        <rFont val="Calibri (Body)"/>
      </rPr>
      <t xml:space="preserve"> mitigation measures and reduce risk of transmission (decrease risk assessment score). </t>
    </r>
  </si>
  <si>
    <t>VERY HIGH</t>
  </si>
  <si>
    <r>
      <t xml:space="preserve">Overall risk of transmission and further spread of COVID-19 in relation to the mass gathering is considered </t>
    </r>
    <r>
      <rPr>
        <b/>
        <u/>
        <sz val="11"/>
        <color rgb="FF000000"/>
        <rFont val="Calibri (Body)"/>
      </rPr>
      <t>very high</t>
    </r>
    <r>
      <rPr>
        <b/>
        <sz val="11"/>
        <color rgb="FF000000"/>
        <rFont val="Calibri"/>
        <family val="2"/>
        <scheme val="minor"/>
      </rPr>
      <t>.</t>
    </r>
  </si>
  <si>
    <r>
      <rPr>
        <b/>
        <sz val="28"/>
        <color theme="1"/>
        <rFont val="Calibri Light"/>
        <family val="2"/>
      </rPr>
      <t>Guidance for the use of the WHO Mass Gathering Sports Addendum Risk Assessment tools in the context of COVID-19</t>
    </r>
    <r>
      <rPr>
        <sz val="28"/>
        <color rgb="FF00B0F0"/>
        <rFont val="Calibri Light"/>
        <family val="2"/>
      </rPr>
      <t xml:space="preserve">
</t>
    </r>
    <r>
      <rPr>
        <sz val="12"/>
        <color theme="1"/>
        <rFont val="Calibri Light"/>
        <family val="2"/>
      </rPr>
      <t xml:space="preserve">Guidance for organizers of sports events planning mass gatherings during the current outbreak of COVID-19
</t>
    </r>
    <r>
      <rPr>
        <sz val="28"/>
        <color rgb="FF00B0F0"/>
        <rFont val="Calibri Light"/>
        <family val="2"/>
      </rPr>
      <t xml:space="preserve">
</t>
    </r>
    <r>
      <rPr>
        <sz val="14"/>
        <color theme="1"/>
        <rFont val="Calibri Light"/>
        <family val="2"/>
      </rPr>
      <t xml:space="preserve">Routine planning for mass gatherings includes conducting risk assessments to determine the overall risk of disease spread. In view of the current outbreak of COVID-19, a disease-specific and event-specific risk assessment and mitigation checklist has been developed for use by host countries and organizers of mass gathering, to assess the specific risk of COVID-19.
This tool includes all factors from the general WHO risk assessment and mitigation checklist for mass gatherings as well as additional factors relating to sporting events, to enable event organizers to determine a more accurate overall risk score. 
The following risk assessment and mitigation checklist should be used in conjunction with the WHO Mass Gathering Sports Addendum Guidelines.
In order to accurately provide answers the following risk assessment and mitigation checklist, organizers must be knowledgeable on the current COVID-19 outbreak. The organizers should reference the daily global COVID-19 situation reports provided by WHO as well as the national COVID-19 situation reports, if available. 
The tool must be completed in this Excel spreadsheet (see following tabs), as the scores are automatically calculated there. After the tools have been completed, the scores you receive in the Excel spreadsheet for both sections will need to be entered into the decision matrix found on the final tab ("Overall risk scores") for the overall risk score to be determined.
It must be ensured that this risk assessment is conducted with input from local public health authorities and that the necessary personnel with expertise in mass gatherings, risk assessment, epidemiology, and infectious disease control measures are included from the initial stages of planning. 
For the overall determination, factors under consideration include: 
     • the current stage of the COVID-19 outbreak and known transmission dynamics 
     • the geographical distribution and number of participants, and their individual risk profile
     • the risk assessment tool
     • the mitigation measures that re currently in place or feasible
</t>
    </r>
    <r>
      <rPr>
        <i/>
        <sz val="14"/>
        <color theme="1"/>
        <rFont val="Calibri Light"/>
        <family val="2"/>
      </rPr>
      <t xml:space="preserve">It is important to remember that while mitigation measures can reduce the risk of COVID-19 infections, they cannot completely eliminate the threat.  It is WHO’s view that all countries with community transmission should seriously consider postponing or reducing mass gatherings that bring people together and have the potential to amplify disease and support the recommended best practice of physical distancing. Any decision will be supported through the use of WHO tools, in particular the Risk Assessment for Mass Gatherings during COVID-19.
If movement restrictions and further national measures have been established in the country, the WHO RA does not apply.
However, when the process of re-opening/conducting mass gatherings is being considered post movement restrictions, it will be key to ensure any decisions are based on a risk assessment, such as the WHO Mass gatherings COVID-19 risk assessment.
</t>
    </r>
  </si>
  <si>
    <t>Will the event be held in multiple venues/cities/regions/countries?</t>
  </si>
  <si>
    <t>Will the event include non-local/international participants (athletes and spectators) from areas that have documented active local transmission of COVID-19 (community spread)?</t>
  </si>
  <si>
    <t>Will the event include a significant number of participants (athletes or spectators) at higher risk of severe COVID-19 disease (e.g., some athletes with disabilities, people with underlying health conditions)?</t>
  </si>
  <si>
    <t>Will the event include conditions that could increase the risk of spread for COVID-19 (e.g. mass start or mass arrival, medical intervention, unavoidable contact or limited distancing measures)?</t>
  </si>
  <si>
    <t>Specific risk of COVID-19</t>
  </si>
  <si>
    <t>Risk assessment related to COVID-19</t>
  </si>
  <si>
    <t xml:space="preserve">Has the organizer requested support from local public health authorities? </t>
  </si>
  <si>
    <t>Is wearing a face mask required for riders, except during training, warm-up and races?</t>
  </si>
  <si>
    <t>Is wearing a face mask required for spectators and all organizing staff?</t>
  </si>
  <si>
    <r>
      <t>Is there a procedure for ath</t>
    </r>
    <r>
      <rPr>
        <sz val="11"/>
        <color theme="1"/>
        <rFont val="Calibri"/>
        <family val="2"/>
        <charset val="204"/>
        <scheme val="minor"/>
      </rPr>
      <t>letes or spectators to clearly identify whom to contact and how to do so if they or other event participants feel unwell?</t>
    </r>
  </si>
  <si>
    <t>Are there transporation services with trained medical professionals available to transport critically ill patients with severe acute respiratory infections to a hospital or to evacuate them from the host country, if necessary?</t>
  </si>
  <si>
    <r>
      <t>Is there a protoc</t>
    </r>
    <r>
      <rPr>
        <sz val="11"/>
        <color theme="1"/>
        <rFont val="Calibri"/>
        <family val="2"/>
        <charset val="204"/>
        <scheme val="minor"/>
      </rPr>
      <t>ol on whom organizers should contact in the host country to report suspected cases and request testing and epidemiological investigations?</t>
    </r>
  </si>
  <si>
    <t>Do these measures include a dedicated medical questionnaire?</t>
  </si>
  <si>
    <t>Are there measures in place to limit the sharing of equipment, water bottles, towels, etc.?</t>
  </si>
  <si>
    <t>Total COVID-19 risk score (from "COVID" Tab)</t>
  </si>
  <si>
    <t>*  The definition is given in the protocol (paragraph II-B-1)</t>
  </si>
  <si>
    <t>Will the event be held in a country that has documented active local transmission of COVID-19 (community transmission *)?</t>
  </si>
  <si>
    <t>List of COVID-19 risk mitigation measures for BMX Race and BMX Freestyle events</t>
  </si>
  <si>
    <t>Is there a COVID-19 Coordinator in the organizing committee with defined roles and responsibilities, coordinating the health preparedness and response planning for the outbreak?</t>
  </si>
  <si>
    <t>Has a COVID-doctor been designated to coordinate the management of COVID-19 suspected cases during the event?</t>
  </si>
  <si>
    <t>Has a contingency medical response plan for COVID-19 been developed for this cycling event, including the management of suspected COVID-19 cases?</t>
  </si>
  <si>
    <t>Are there isolation rooms or mobile isolation units available onsite and especially in the hotels?</t>
  </si>
  <si>
    <t>Does the medical response plan include a protocol allowing the organizers to inform all participants of a possible exposure to COVID-19 in the event of suspected or confirmed cases having attended the event?</t>
  </si>
  <si>
    <t>Is there an established mechanism for collaboration and coordination between the health and security sectors, which is considered as crucial?</t>
  </si>
  <si>
    <t>Is there a decision-making authority/body and an agreed procedure to modify, restrict, postpone or cancel the event, related to the evolving COVID-19 outbreak?</t>
  </si>
  <si>
    <r>
      <t>Have the event organizers and staff undergone training and exercises on personal safety procedures and emergency mitigation measures (including thos</t>
    </r>
    <r>
      <rPr>
        <sz val="11"/>
        <color theme="1"/>
        <rFont val="Calibri"/>
        <family val="2"/>
        <charset val="204"/>
        <scheme val="minor"/>
      </rPr>
      <t>e specifically listed in this checklist)?</t>
    </r>
  </si>
  <si>
    <r>
      <t>Is ther</t>
    </r>
    <r>
      <rPr>
        <sz val="11"/>
        <color theme="1"/>
        <rFont val="Calibri"/>
        <family val="2"/>
        <charset val="204"/>
        <scheme val="minor"/>
      </rPr>
      <t xml:space="preserve">e a designated person to lead media in coordination with the UCI, in order to </t>
    </r>
    <r>
      <rPr>
        <sz val="11"/>
        <color theme="1"/>
        <rFont val="Calibri"/>
        <family val="2"/>
        <charset val="204"/>
        <scheme val="minor"/>
      </rPr>
      <t>manage external communications with the media and the general public? (If yes, please identify the spokesperson in comments)</t>
    </r>
  </si>
  <si>
    <t>Has information on the at-risk populations been provided to organization members and the public so they may make an informed decision on their attendance based on their personal risks?</t>
  </si>
  <si>
    <t>Pre-event health checks</t>
  </si>
  <si>
    <t>Have the teams been made aware of health checks before arriving on site?</t>
  </si>
  <si>
    <t>Is a viral diagnostic test mandatory to participate in the event? (please specify what type of Covid test is performed, and if it is consistent with the UCI protocol)</t>
  </si>
  <si>
    <t>Will there be daily health checks for the different categories of staff (organizational staff, volunteers, journalists, photographers, etc.) having access to accreditated areas?</t>
  </si>
  <si>
    <t>General mitigation measures</t>
  </si>
  <si>
    <t>Are pre-event meetings with more than 10 persons in closed rooms prohibited?</t>
  </si>
  <si>
    <t>Are the awards ceremonies adapted, according to the UCI recommendations?</t>
  </si>
  <si>
    <t xml:space="preserve">Has a cleaning schedule been developed to ensure the venue is clean and hygienic – wiping surfaces and any equipment regularly with disinfectant is strongly recommended (before, during and after the event and between each round of competition)? </t>
  </si>
  <si>
    <t>Has the media center been adapted to the situation? (according to the recommendations of the UCI protocol)?</t>
  </si>
  <si>
    <t xml:space="preserve">Hand sanitizer and alcohol rubs/gels, tissues, frequently replaced soap canisters and closed bins for safe disposal of hygienic materials (e.g. tissues, towels, sanitary products) in washrooms. </t>
  </si>
  <si>
    <r>
      <t xml:space="preserve">Is coordination in place </t>
    </r>
    <r>
      <rPr>
        <sz val="11"/>
        <color theme="1"/>
        <rFont val="Calibri"/>
        <family val="2"/>
        <charset val="204"/>
        <scheme val="minor"/>
      </rPr>
      <t>with major official media channels and social media sites such as Twitter,</t>
    </r>
    <r>
      <rPr>
        <sz val="11"/>
        <color theme="1"/>
        <rFont val="Calibri"/>
        <family val="2"/>
        <charset val="204"/>
        <scheme val="minor"/>
      </rPr>
      <t xml:space="preserve"> Facebook and Instagram to provide targeted messages from organizers (including messages to counter fake news and rumors)?</t>
    </r>
  </si>
  <si>
    <t>Are the teams made aware of the daily health checks of the riders? They are under the responsibility of the team doctor (present or remotely), or the rider himself/herself.</t>
  </si>
  <si>
    <t>Has the VIP area been adapted to the situation, with in particular a strict obligation to wear a mask (apart from food and beverage consumption)?</t>
  </si>
  <si>
    <t>Overall risk score for the BMX Race or BMX Freestyle event</t>
  </si>
  <si>
    <t>Total mitigation score</t>
  </si>
  <si>
    <t>Very prepared to mitigate COVID-19 impacts                                     (76-100)</t>
  </si>
  <si>
    <t>Somewhat prepared to mitigate COVID-19 impacts                                      (51-75)</t>
  </si>
  <si>
    <t>Somewhat unprepared to mitigate COVID-19 impacts                                     (26-50)</t>
  </si>
  <si>
    <t>Very unprepared to mitigate COVID-19 impacts                                      (0-25)</t>
  </si>
  <si>
    <t xml:space="preserve">Total mitigation score 
(from "Measures" Tab) </t>
  </si>
  <si>
    <t>Do the organizers understand the risks and transmission routes of COVID-19, the steps that event attendees can take to limit spread, the recognized best practices (including physical distancing, wearing facemask, hand hygiene, etc.)?</t>
  </si>
  <si>
    <t>Pre-Event mitigation measures.</t>
  </si>
  <si>
    <t xml:space="preserve">Have the relevant organizers been informed about the latest available guidance on the COVID-19 outbreak (official web resources available from WHO and local public health authorities)? </t>
  </si>
  <si>
    <t>Are organizers aware of global and local daily situation reports as provided by WHO or local public health authorities?</t>
  </si>
  <si>
    <t>For BMX Racing, is the arrangement of the accommodation adequate to maintain a "life bubble"? (hotel rooms away from tourists, independent dining rooms reserved for riders, or clear information for isolated riders on the restriction of unprotected contact with third persons).
For BMX Freestyle events, type 1</t>
  </si>
  <si>
    <t>Has public health advice on clinical features of COVID-19, preventive measures, especially physical distancing, wearing facemask, hand hygiene practices and respiratory etiquette, been shared with all staff involved in the event, athletes, journalists and the public?</t>
  </si>
  <si>
    <t>Have the organizers of the BMX Racing or BMX Freestyle event acquired the following supplies to help reduce the risk of transmission of COVID-19?</t>
  </si>
  <si>
    <t>Will the riders be separated from other groups, such as officials, support staff and spectators, to limit transmission?</t>
  </si>
  <si>
    <t>Will riderss be given closed containers to allow for the safe disposal or storing of all hygienic materials (e.g. tissues, towels, etc.)?</t>
  </si>
  <si>
    <t>Has the access of riders and staff members to the start and finish areas been limited as much as possible? (restrict the number of people allowed according to the UCI guidelines) (alinea I-B-10-b to I-B-10-c).</t>
  </si>
  <si>
    <t>Are separate routes organised for entry and exit to the parours itself, the start, finish, and spectator areas?</t>
  </si>
  <si>
    <t>Is the access of spectators to the start and finish areas prohibited?</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</si>
</sst>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charset val="204"/>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6"/>
      <name val="Calibri"/>
      <family val="2"/>
      <scheme val="minor"/>
    </font>
    <font>
      <sz val="16"/>
      <color theme="1"/>
      <name val="Calibri"/>
      <family val="2"/>
      <scheme val="minor"/>
    </font>
    <font>
      <b/>
      <sz val="11"/>
      <color rgb="FF000000"/>
      <name val="Calibri"/>
      <family val="2"/>
      <scheme val="minor"/>
    </font>
    <font>
      <b/>
      <sz val="11"/>
      <name val="Calibri"/>
      <family val="2"/>
      <charset val="204"/>
      <scheme val="minor"/>
    </font>
    <font>
      <b/>
      <sz val="12"/>
      <color theme="1"/>
      <name val="Calibri"/>
      <family val="2"/>
      <scheme val="minor"/>
    </font>
    <font>
      <sz val="28"/>
      <color rgb="FF00B0F0"/>
      <name val="Calibri Light"/>
      <family val="2"/>
    </font>
    <font>
      <i/>
      <sz val="11"/>
      <color theme="1"/>
      <name val="Calibri"/>
      <family val="2"/>
      <scheme val="minor"/>
    </font>
    <font>
      <sz val="14"/>
      <color theme="1"/>
      <name val="Calibri Light"/>
      <family val="2"/>
    </font>
    <font>
      <i/>
      <sz val="14"/>
      <color theme="1"/>
      <name val="Calibri Light"/>
      <family val="2"/>
    </font>
    <font>
      <sz val="12"/>
      <color theme="1"/>
      <name val="Calibri Light"/>
      <family val="2"/>
    </font>
    <font>
      <b/>
      <sz val="18"/>
      <color rgb="FF000000"/>
      <name val="Calibri"/>
      <family val="2"/>
      <scheme val="minor"/>
    </font>
    <font>
      <b/>
      <sz val="16"/>
      <color rgb="FF000000"/>
      <name val="Calibri"/>
      <family val="2"/>
      <scheme val="minor"/>
    </font>
    <font>
      <b/>
      <u/>
      <sz val="11"/>
      <color rgb="FF000000"/>
      <name val="Calibri (Body)"/>
    </font>
    <font>
      <b/>
      <sz val="20"/>
      <color theme="1"/>
      <name val="Calibri"/>
      <family val="2"/>
      <scheme val="minor"/>
    </font>
    <font>
      <b/>
      <sz val="28"/>
      <color theme="1"/>
      <name val="Calibri Light"/>
      <family val="2"/>
    </font>
    <font>
      <b/>
      <sz val="11"/>
      <color rgb="FF000000"/>
      <name val="Calibri (Body)"/>
    </font>
    <font>
      <sz val="11"/>
      <color rgb="FF00B050"/>
      <name val="Calibri"/>
      <family val="2"/>
      <scheme val="minor"/>
    </font>
    <font>
      <sz val="11"/>
      <color rgb="FF00B050"/>
      <name val="Calibri"/>
      <family val="2"/>
      <charset val="204"/>
      <scheme val="minor"/>
    </font>
    <font>
      <sz val="14"/>
      <color rgb="FFFF0000"/>
      <name val="Calibri"/>
      <family val="2"/>
      <scheme val="minor"/>
    </font>
    <font>
      <sz val="11"/>
      <name val="Calibri"/>
      <family val="2"/>
      <scheme val="minor"/>
    </font>
    <font>
      <u/>
      <sz val="11"/>
      <color theme="10"/>
      <name val="Calibri"/>
      <family val="2"/>
      <charset val="204"/>
      <scheme val="minor"/>
    </font>
    <font>
      <u/>
      <sz val="11"/>
      <color theme="11"/>
      <name val="Calibri"/>
      <family val="2"/>
      <charset val="204"/>
      <scheme val="minor"/>
    </font>
    <font>
      <sz val="20"/>
      <color theme="1"/>
      <name val="Calibri"/>
      <scheme val="minor"/>
    </font>
    <font>
      <sz val="16"/>
      <name val="Calibri"/>
      <scheme val="minor"/>
    </font>
    <font>
      <b/>
      <sz val="20"/>
      <color rgb="FF0000FF"/>
      <name val="Calibri"/>
      <scheme val="minor"/>
    </font>
    <font>
      <b/>
      <sz val="12"/>
      <color rgb="FF00000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BFBFBF"/>
        <bgColor rgb="FF000000"/>
      </patternFill>
    </fill>
    <fill>
      <patternFill patternType="solid">
        <fgColor rgb="FF5B9BD5"/>
        <bgColor rgb="FF000000"/>
      </patternFill>
    </fill>
    <fill>
      <patternFill patternType="solid">
        <fgColor rgb="FF00B050"/>
        <bgColor rgb="FF000000"/>
      </patternFill>
    </fill>
    <fill>
      <patternFill patternType="solid">
        <fgColor rgb="FFFFFF00"/>
        <bgColor rgb="FF000000"/>
      </patternFill>
    </fill>
    <fill>
      <patternFill patternType="solid">
        <fgColor rgb="FFFFC000"/>
        <bgColor rgb="FF000000"/>
      </patternFill>
    </fill>
    <fill>
      <patternFill patternType="solid">
        <fgColor rgb="FFFF0000"/>
        <bgColor rgb="FF000000"/>
      </patternFill>
    </fill>
    <fill>
      <patternFill patternType="solid">
        <fgColor rgb="FFA80000"/>
        <bgColor rgb="FF000000"/>
      </patternFill>
    </fill>
    <fill>
      <patternFill patternType="solid">
        <fgColor rgb="FFA80000"/>
        <bgColor indexed="64"/>
      </patternFill>
    </fill>
    <fill>
      <patternFill patternType="solid">
        <fgColor rgb="FFFFFFFF"/>
        <bgColor rgb="FF000000"/>
      </patternFill>
    </fill>
  </fills>
  <borders count="4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13">
    <xf numFmtId="0" fontId="0"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172">
    <xf numFmtId="0" fontId="0" fillId="0" borderId="0" xfId="0"/>
    <xf numFmtId="0" fontId="0" fillId="0" borderId="0" xfId="0" applyAlignment="1">
      <alignment wrapText="1"/>
    </xf>
    <xf numFmtId="0" fontId="0" fillId="0" borderId="0" xfId="0" applyBorder="1" applyAlignment="1">
      <alignment horizontal="left" wrapText="1"/>
    </xf>
    <xf numFmtId="0" fontId="7" fillId="0" borderId="0" xfId="0" applyFont="1" applyBorder="1" applyAlignment="1">
      <alignment vertical="top" wrapText="1"/>
    </xf>
    <xf numFmtId="0" fontId="9" fillId="0" borderId="0" xfId="0" applyFont="1" applyFill="1" applyBorder="1" applyAlignment="1">
      <alignment vertical="top" wrapText="1"/>
    </xf>
    <xf numFmtId="0" fontId="7" fillId="0" borderId="0" xfId="0" applyFont="1" applyFill="1" applyBorder="1" applyAlignment="1">
      <alignment vertical="top" wrapText="1"/>
    </xf>
    <xf numFmtId="0" fontId="14" fillId="0" borderId="0" xfId="0" applyFont="1" applyBorder="1" applyAlignment="1">
      <alignment horizontal="left" wrapText="1"/>
    </xf>
    <xf numFmtId="0" fontId="14" fillId="0" borderId="0" xfId="0" applyFont="1" applyAlignment="1">
      <alignment wrapText="1"/>
    </xf>
    <xf numFmtId="0" fontId="11" fillId="6" borderId="7" xfId="0" applyFont="1" applyFill="1" applyBorder="1" applyAlignment="1">
      <alignment wrapText="1"/>
    </xf>
    <xf numFmtId="0" fontId="5" fillId="0" borderId="3" xfId="0" applyFont="1" applyBorder="1" applyAlignment="1">
      <alignment horizontal="left" vertical="center" wrapText="1"/>
    </xf>
    <xf numFmtId="0" fontId="14" fillId="0" borderId="5"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25" xfId="0" applyBorder="1" applyAlignment="1">
      <alignment wrapText="1"/>
    </xf>
    <xf numFmtId="0" fontId="0" fillId="0" borderId="0" xfId="0" applyBorder="1" applyAlignment="1">
      <alignment wrapText="1"/>
    </xf>
    <xf numFmtId="0" fontId="0" fillId="0" borderId="28" xfId="0" applyBorder="1" applyAlignment="1">
      <alignment wrapText="1"/>
    </xf>
    <xf numFmtId="0" fontId="0" fillId="0" borderId="27" xfId="0" applyBorder="1" applyAlignment="1">
      <alignment wrapText="1"/>
    </xf>
    <xf numFmtId="0" fontId="0" fillId="0" borderId="27" xfId="0" applyBorder="1" applyAlignment="1">
      <alignment vertical="center" wrapText="1"/>
    </xf>
    <xf numFmtId="0" fontId="2" fillId="0" borderId="13" xfId="0" applyFont="1" applyBorder="1" applyAlignment="1">
      <alignment horizontal="left" vertical="center" wrapText="1"/>
    </xf>
    <xf numFmtId="0" fontId="0" fillId="0" borderId="0" xfId="0" applyAlignment="1">
      <alignment horizontal="left" vertical="center" wrapText="1"/>
    </xf>
    <xf numFmtId="0" fontId="2" fillId="0" borderId="24" xfId="0" applyFont="1" applyBorder="1" applyAlignment="1">
      <alignment horizontal="center" vertical="center" wrapText="1"/>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0" borderId="0" xfId="0" applyFont="1" applyAlignment="1">
      <alignment horizontal="center" wrapText="1"/>
    </xf>
    <xf numFmtId="0" fontId="17" fillId="0" borderId="0" xfId="0" applyFont="1" applyBorder="1" applyAlignment="1">
      <alignment horizontal="center" wrapText="1"/>
    </xf>
    <xf numFmtId="0" fontId="17" fillId="2" borderId="16"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5" fillId="0" borderId="34" xfId="0" applyFont="1" applyBorder="1" applyAlignment="1">
      <alignment horizontal="left" vertical="center" wrapText="1"/>
    </xf>
    <xf numFmtId="0" fontId="5" fillId="0" borderId="1" xfId="0" applyFont="1" applyBorder="1" applyAlignment="1">
      <alignment horizontal="left" vertical="center" wrapText="1"/>
    </xf>
    <xf numFmtId="0" fontId="17" fillId="2" borderId="35" xfId="0" applyFont="1" applyFill="1" applyBorder="1" applyAlignment="1">
      <alignment horizontal="center" vertical="center" wrapText="1"/>
    </xf>
    <xf numFmtId="0" fontId="17" fillId="2" borderId="36" xfId="0" applyFont="1" applyFill="1" applyBorder="1" applyAlignment="1">
      <alignment horizontal="center" vertical="center" wrapText="1"/>
    </xf>
    <xf numFmtId="0" fontId="0" fillId="0" borderId="26" xfId="0" applyBorder="1" applyAlignment="1">
      <alignment wrapText="1"/>
    </xf>
    <xf numFmtId="0" fontId="8" fillId="0" borderId="14" xfId="0" applyFont="1" applyBorder="1" applyAlignment="1">
      <alignment horizontal="center" vertical="center" wrapText="1"/>
    </xf>
    <xf numFmtId="0" fontId="0" fillId="2" borderId="0" xfId="0" applyFill="1"/>
    <xf numFmtId="0" fontId="0" fillId="2" borderId="0" xfId="0" applyFill="1" applyAlignment="1">
      <alignment wrapText="1"/>
    </xf>
    <xf numFmtId="0" fontId="23" fillId="7" borderId="7" xfId="0" applyFont="1" applyFill="1" applyBorder="1" applyAlignment="1">
      <alignment wrapText="1"/>
    </xf>
    <xf numFmtId="0" fontId="4" fillId="0" borderId="0" xfId="0" applyFont="1" applyAlignment="1">
      <alignment wrapText="1"/>
    </xf>
    <xf numFmtId="0" fontId="15" fillId="9" borderId="5" xfId="0" applyFont="1" applyFill="1" applyBorder="1" applyAlignment="1">
      <alignment horizontal="center" vertical="center" wrapText="1"/>
    </xf>
    <xf numFmtId="0" fontId="15" fillId="10" borderId="5"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4" fillId="0" borderId="9" xfId="0" applyFont="1" applyBorder="1" applyAlignment="1">
      <alignment wrapText="1"/>
    </xf>
    <xf numFmtId="0" fontId="15" fillId="13" borderId="4"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17" fillId="2" borderId="37" xfId="0" applyFont="1" applyFill="1" applyBorder="1" applyAlignment="1">
      <alignment horizontal="center" vertical="center" wrapText="1"/>
    </xf>
    <xf numFmtId="0" fontId="17" fillId="2" borderId="38" xfId="0" applyFont="1" applyFill="1" applyBorder="1" applyAlignment="1">
      <alignment horizontal="center" vertical="center" wrapText="1"/>
    </xf>
    <xf numFmtId="0" fontId="17" fillId="2" borderId="33"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2" fillId="0" borderId="0" xfId="0" applyFont="1" applyBorder="1" applyAlignment="1">
      <alignment horizontal="left" vertical="center" wrapText="1"/>
    </xf>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17" fillId="2" borderId="11" xfId="0" applyFont="1" applyFill="1" applyBorder="1" applyAlignment="1">
      <alignment horizontal="center" vertical="center" wrapText="1"/>
    </xf>
    <xf numFmtId="0" fontId="12" fillId="0" borderId="0" xfId="0" applyFont="1" applyBorder="1" applyAlignment="1">
      <alignment horizontal="left"/>
    </xf>
    <xf numFmtId="0" fontId="10" fillId="8" borderId="1"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0" xfId="0" applyFont="1" applyAlignment="1">
      <alignment vertical="center" wrapText="1"/>
    </xf>
    <xf numFmtId="0" fontId="0" fillId="0" borderId="0" xfId="0" applyAlignment="1">
      <alignment vertical="center" wrapText="1"/>
    </xf>
    <xf numFmtId="0" fontId="11" fillId="6" borderId="7" xfId="0" applyFont="1" applyFill="1" applyBorder="1" applyAlignment="1">
      <alignment vertical="center" wrapText="1"/>
    </xf>
    <xf numFmtId="0" fontId="12" fillId="6" borderId="1" xfId="0" applyFont="1" applyFill="1" applyBorder="1" applyAlignment="1">
      <alignment horizontal="center" vertical="center" wrapText="1"/>
    </xf>
    <xf numFmtId="0" fontId="14" fillId="0" borderId="0" xfId="0" applyFont="1" applyBorder="1" applyAlignment="1">
      <alignment horizontal="left" vertical="center" wrapText="1"/>
    </xf>
    <xf numFmtId="0" fontId="13" fillId="4" borderId="2" xfId="0" applyFont="1" applyFill="1" applyBorder="1" applyAlignment="1">
      <alignment vertical="center" wrapText="1"/>
    </xf>
    <xf numFmtId="0" fontId="35" fillId="0" borderId="0" xfId="0" applyFont="1" applyAlignment="1">
      <alignment wrapText="1"/>
    </xf>
    <xf numFmtId="0" fontId="12" fillId="0" borderId="0" xfId="0" applyFont="1" applyBorder="1" applyAlignment="1">
      <alignment horizontal="center" vertical="center"/>
    </xf>
    <xf numFmtId="0" fontId="36" fillId="0" borderId="1" xfId="0" applyFont="1" applyFill="1" applyBorder="1" applyAlignment="1">
      <alignment vertical="center" wrapText="1"/>
    </xf>
    <xf numFmtId="0" fontId="14" fillId="0" borderId="3" xfId="0" applyFont="1" applyFill="1" applyBorder="1" applyAlignment="1">
      <alignment vertical="center" wrapText="1"/>
    </xf>
    <xf numFmtId="0" fontId="26" fillId="0" borderId="0" xfId="0" applyFont="1" applyAlignment="1">
      <alignment horizontal="left" vertical="top" wrapText="1"/>
    </xf>
    <xf numFmtId="0" fontId="0" fillId="0" borderId="11" xfId="0" applyFont="1" applyBorder="1" applyAlignment="1">
      <alignment vertical="center" wrapText="1"/>
    </xf>
    <xf numFmtId="0" fontId="0" fillId="0" borderId="8" xfId="0" applyFont="1" applyBorder="1" applyAlignment="1">
      <alignment vertical="center" wrapText="1"/>
    </xf>
    <xf numFmtId="0" fontId="0" fillId="0" borderId="31" xfId="0" applyBorder="1" applyAlignment="1">
      <alignment vertical="center" wrapText="1"/>
    </xf>
    <xf numFmtId="0" fontId="0" fillId="0" borderId="8" xfId="0" applyBorder="1" applyAlignment="1">
      <alignment vertical="center" wrapText="1"/>
    </xf>
    <xf numFmtId="0" fontId="6" fillId="0" borderId="30" xfId="0" applyFont="1" applyBorder="1" applyAlignment="1">
      <alignment horizontal="center" vertical="center" wrapText="1"/>
    </xf>
    <xf numFmtId="0" fontId="6" fillId="0" borderId="25" xfId="0" applyFont="1" applyBorder="1" applyAlignment="1">
      <alignment horizontal="center" vertical="center" wrapText="1"/>
    </xf>
    <xf numFmtId="0" fontId="0" fillId="0" borderId="25" xfId="0" applyBorder="1" applyAlignment="1">
      <alignment vertical="center" wrapText="1"/>
    </xf>
    <xf numFmtId="0" fontId="0" fillId="0" borderId="8" xfId="0" applyBorder="1" applyAlignment="1">
      <alignment horizontal="left" vertical="center"/>
    </xf>
    <xf numFmtId="0" fontId="0" fillId="0" borderId="31" xfId="0" applyBorder="1" applyAlignment="1">
      <alignment horizontal="left" vertical="center" wrapText="1"/>
    </xf>
    <xf numFmtId="0" fontId="8" fillId="0" borderId="8" xfId="0" applyFont="1" applyBorder="1" applyAlignment="1">
      <alignment horizontal="center" vertical="center" wrapText="1"/>
    </xf>
    <xf numFmtId="0" fontId="0" fillId="0" borderId="8" xfId="0" applyBorder="1" applyAlignment="1">
      <alignment horizontal="left" vertical="center" wrapText="1"/>
    </xf>
    <xf numFmtId="0" fontId="3" fillId="0" borderId="26" xfId="0" applyFont="1" applyBorder="1" applyAlignment="1">
      <alignment horizontal="center" vertical="center" wrapText="1"/>
    </xf>
    <xf numFmtId="0" fontId="0" fillId="0" borderId="8" xfId="0" applyFont="1" applyBorder="1" applyAlignment="1">
      <alignment horizontal="left" vertical="center" wrapText="1"/>
    </xf>
    <xf numFmtId="0" fontId="3" fillId="0" borderId="30" xfId="0" applyFont="1" applyBorder="1" applyAlignment="1">
      <alignment horizontal="center" vertical="top" wrapText="1"/>
    </xf>
    <xf numFmtId="0" fontId="0" fillId="0" borderId="35" xfId="0" applyFont="1" applyBorder="1" applyAlignment="1">
      <alignment vertical="center" wrapText="1"/>
    </xf>
    <xf numFmtId="0" fontId="6" fillId="0" borderId="29" xfId="0" applyFont="1" applyBorder="1" applyAlignment="1">
      <alignment horizontal="center" vertical="top" wrapText="1"/>
    </xf>
    <xf numFmtId="0" fontId="0" fillId="0" borderId="24" xfId="0" applyBorder="1" applyAlignment="1">
      <alignment wrapText="1"/>
    </xf>
    <xf numFmtId="0" fontId="0" fillId="0" borderId="30" xfId="0" applyBorder="1" applyAlignment="1">
      <alignment wrapText="1"/>
    </xf>
    <xf numFmtId="1" fontId="24" fillId="7" borderId="1" xfId="0" applyNumberFormat="1" applyFont="1" applyFill="1" applyBorder="1" applyAlignment="1" applyProtection="1">
      <alignment horizontal="center" vertical="center" wrapText="1"/>
      <protection locked="0"/>
    </xf>
    <xf numFmtId="0" fontId="32" fillId="0" borderId="31" xfId="0" applyFont="1" applyBorder="1" applyAlignment="1">
      <alignment vertical="center" wrapText="1"/>
    </xf>
    <xf numFmtId="0" fontId="1" fillId="0" borderId="10" xfId="0" applyFont="1" applyBorder="1" applyAlignment="1">
      <alignment horizontal="left" vertical="center" wrapText="1"/>
    </xf>
    <xf numFmtId="0" fontId="32" fillId="0" borderId="0" xfId="0" applyFont="1" applyAlignment="1">
      <alignment wrapText="1"/>
    </xf>
    <xf numFmtId="0" fontId="32" fillId="0" borderId="3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17" fillId="0" borderId="8" xfId="0" applyFont="1" applyBorder="1" applyAlignment="1">
      <alignment horizontal="center" vertical="center" wrapText="1"/>
    </xf>
    <xf numFmtId="0" fontId="17" fillId="0" borderId="10" xfId="0" applyFont="1" applyBorder="1" applyAlignment="1">
      <alignment horizontal="center" vertical="center" wrapText="1"/>
    </xf>
    <xf numFmtId="0" fontId="11" fillId="0" borderId="7" xfId="0" applyFont="1" applyBorder="1" applyAlignment="1">
      <alignment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5" borderId="1" xfId="0" applyFont="1" applyFill="1" applyBorder="1" applyAlignment="1">
      <alignment vertical="center" wrapText="1"/>
    </xf>
    <xf numFmtId="1" fontId="11" fillId="5" borderId="4" xfId="0" applyNumberFormat="1" applyFont="1" applyFill="1" applyBorder="1" applyAlignment="1">
      <alignment horizontal="center" vertical="center" wrapText="1"/>
    </xf>
    <xf numFmtId="0" fontId="11" fillId="0" borderId="0" xfId="0" applyFont="1" applyAlignment="1">
      <alignment horizontal="center" vertical="center"/>
    </xf>
    <xf numFmtId="0" fontId="2" fillId="0" borderId="13" xfId="0" applyFont="1" applyBorder="1" applyAlignment="1">
      <alignment horizontal="left" vertical="center" wrapText="1"/>
    </xf>
    <xf numFmtId="0" fontId="0" fillId="0" borderId="12" xfId="0" applyBorder="1" applyAlignment="1">
      <alignment horizontal="left" vertical="center" wrapText="1"/>
    </xf>
    <xf numFmtId="0" fontId="0" fillId="0" borderId="40" xfId="0" applyBorder="1" applyAlignment="1">
      <alignment horizontal="left" vertical="center" wrapText="1"/>
    </xf>
    <xf numFmtId="0" fontId="14" fillId="0" borderId="0" xfId="0" applyFont="1" applyAlignment="1"/>
    <xf numFmtId="0" fontId="10" fillId="0" borderId="5" xfId="0" applyFont="1" applyBorder="1" applyAlignment="1">
      <alignment horizontal="center" vertical="center" wrapText="1"/>
    </xf>
    <xf numFmtId="0" fontId="15" fillId="9"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38" fillId="15" borderId="8" xfId="0" applyFont="1" applyFill="1" applyBorder="1" applyAlignment="1">
      <alignment horizontal="center" vertical="center" wrapText="1"/>
    </xf>
    <xf numFmtId="0" fontId="2" fillId="0" borderId="41" xfId="0" applyFont="1" applyBorder="1" applyAlignment="1">
      <alignment vertical="center" wrapText="1"/>
    </xf>
    <xf numFmtId="0" fontId="0" fillId="0" borderId="12" xfId="0" applyBorder="1" applyAlignment="1">
      <alignment horizontal="left" vertical="center" wrapText="1"/>
    </xf>
    <xf numFmtId="0" fontId="3" fillId="0" borderId="27" xfId="0" applyFont="1" applyBorder="1" applyAlignment="1">
      <alignment horizontal="left" vertical="center" wrapText="1"/>
    </xf>
    <xf numFmtId="0" fontId="0" fillId="0" borderId="11" xfId="0" applyFont="1" applyBorder="1" applyAlignment="1">
      <alignment horizontal="left" vertical="center" wrapText="1"/>
    </xf>
    <xf numFmtId="0" fontId="0" fillId="0" borderId="11" xfId="0" applyBorder="1" applyAlignment="1">
      <alignment vertical="center" wrapText="1"/>
    </xf>
    <xf numFmtId="0" fontId="17" fillId="0" borderId="8" xfId="0" applyFont="1" applyBorder="1" applyAlignment="1">
      <alignment horizontal="center" wrapText="1"/>
    </xf>
    <xf numFmtId="0" fontId="3" fillId="0" borderId="25" xfId="0" applyFont="1" applyBorder="1" applyAlignment="1">
      <alignment horizontal="left" vertical="center" wrapText="1"/>
    </xf>
    <xf numFmtId="0" fontId="0" fillId="0" borderId="10" xfId="0" applyBorder="1" applyAlignment="1">
      <alignment vertical="center" wrapText="1"/>
    </xf>
    <xf numFmtId="0" fontId="17" fillId="2" borderId="10" xfId="0" applyFont="1" applyFill="1" applyBorder="1" applyAlignment="1">
      <alignment horizontal="center" vertical="center" wrapText="1"/>
    </xf>
    <xf numFmtId="0" fontId="3" fillId="0" borderId="28" xfId="0" applyFont="1" applyBorder="1" applyAlignment="1">
      <alignment horizontal="left" vertical="center" wrapText="1"/>
    </xf>
    <xf numFmtId="0" fontId="0" fillId="0" borderId="10" xfId="0" applyFont="1" applyBorder="1" applyAlignment="1">
      <alignment vertical="center" wrapText="1"/>
    </xf>
    <xf numFmtId="0" fontId="32" fillId="2" borderId="8" xfId="0" applyFont="1" applyFill="1" applyBorder="1" applyAlignment="1">
      <alignment vertical="center" wrapText="1"/>
    </xf>
    <xf numFmtId="0" fontId="32" fillId="2" borderId="8" xfId="0" applyFont="1" applyFill="1" applyBorder="1" applyAlignment="1">
      <alignment horizontal="left" vertical="center" wrapText="1"/>
    </xf>
    <xf numFmtId="0" fontId="0" fillId="2" borderId="8" xfId="0" applyFont="1" applyFill="1" applyBorder="1" applyAlignment="1">
      <alignment vertical="center" wrapText="1"/>
    </xf>
    <xf numFmtId="0" fontId="0" fillId="2" borderId="8" xfId="0" applyFill="1" applyBorder="1" applyAlignment="1">
      <alignment vertical="center" wrapText="1"/>
    </xf>
    <xf numFmtId="0" fontId="0" fillId="2" borderId="11" xfId="0" applyFont="1" applyFill="1" applyBorder="1" applyAlignment="1">
      <alignment vertical="center" wrapText="1"/>
    </xf>
    <xf numFmtId="0" fontId="12" fillId="0" borderId="7" xfId="0" applyFont="1" applyBorder="1" applyAlignment="1">
      <alignment horizontal="center" vertical="center" wrapText="1"/>
    </xf>
    <xf numFmtId="0" fontId="0" fillId="0" borderId="23" xfId="0" applyBorder="1" applyAlignment="1">
      <alignment horizontal="center" vertical="center" wrapText="1"/>
    </xf>
    <xf numFmtId="0" fontId="0" fillId="0" borderId="4" xfId="0" applyBorder="1" applyAlignment="1">
      <alignment horizontal="center" vertical="center" wrapText="1"/>
    </xf>
    <xf numFmtId="0" fontId="26" fillId="0" borderId="0" xfId="0" applyFont="1" applyAlignment="1">
      <alignment horizontal="center" vertical="center" wrapText="1"/>
    </xf>
    <xf numFmtId="0" fontId="0" fillId="0" borderId="0" xfId="0" applyAlignment="1">
      <alignment horizontal="center" vertical="center" wrapText="1"/>
    </xf>
    <xf numFmtId="0" fontId="37" fillId="0" borderId="0" xfId="0" applyFont="1" applyAlignment="1">
      <alignment horizontal="left" vertical="center" wrapText="1"/>
    </xf>
    <xf numFmtId="0" fontId="26" fillId="0" borderId="0" xfId="0" applyFont="1" applyAlignment="1">
      <alignment horizontal="left" vertical="center" wrapText="1"/>
    </xf>
    <xf numFmtId="0" fontId="19" fillId="0" borderId="14"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6" fillId="0" borderId="14" xfId="0" applyFont="1" applyBorder="1" applyAlignment="1">
      <alignment horizontal="left" vertical="center" wrapText="1"/>
    </xf>
    <xf numFmtId="0" fontId="16" fillId="0" borderId="16" xfId="0" applyFont="1" applyBorder="1" applyAlignment="1">
      <alignment horizontal="left" vertical="center" wrapText="1"/>
    </xf>
    <xf numFmtId="0" fontId="0" fillId="0" borderId="16" xfId="0" applyBorder="1" applyAlignment="1">
      <alignment vertical="center" wrapText="1"/>
    </xf>
    <xf numFmtId="0" fontId="0" fillId="0" borderId="32" xfId="0" applyBorder="1" applyAlignment="1">
      <alignment vertical="center" wrapText="1"/>
    </xf>
    <xf numFmtId="0" fontId="8" fillId="0" borderId="14" xfId="0" applyFont="1" applyBorder="1" applyAlignment="1">
      <alignment vertical="center" wrapText="1"/>
    </xf>
    <xf numFmtId="0" fontId="8" fillId="0" borderId="16" xfId="0" applyFont="1" applyBorder="1" applyAlignment="1">
      <alignment vertical="center" wrapText="1"/>
    </xf>
    <xf numFmtId="0" fontId="2" fillId="0" borderId="13" xfId="0" applyFont="1" applyBorder="1" applyAlignment="1">
      <alignment horizontal="left" vertical="center" wrapText="1"/>
    </xf>
    <xf numFmtId="0" fontId="0" fillId="0" borderId="12" xfId="0" applyBorder="1" applyAlignment="1">
      <alignment horizontal="left" vertical="center"/>
    </xf>
    <xf numFmtId="0" fontId="0" fillId="0" borderId="40" xfId="0" applyBorder="1" applyAlignment="1">
      <alignment horizontal="left" vertical="center"/>
    </xf>
    <xf numFmtId="0" fontId="0" fillId="0" borderId="12" xfId="0" applyBorder="1" applyAlignment="1">
      <alignment horizontal="left" vertical="center" wrapText="1"/>
    </xf>
    <xf numFmtId="0" fontId="2" fillId="0" borderId="42" xfId="0" applyFont="1" applyBorder="1" applyAlignment="1">
      <alignment horizontal="left" vertical="center" wrapText="1"/>
    </xf>
    <xf numFmtId="0" fontId="0" fillId="0" borderId="23" xfId="0" applyBorder="1" applyAlignment="1">
      <alignment wrapText="1"/>
    </xf>
    <xf numFmtId="0" fontId="0" fillId="0" borderId="4" xfId="0" applyBorder="1" applyAlignment="1">
      <alignment wrapText="1"/>
    </xf>
    <xf numFmtId="0" fontId="2" fillId="0" borderId="41" xfId="0" applyFont="1" applyBorder="1" applyAlignment="1">
      <alignment vertical="center" wrapText="1"/>
    </xf>
    <xf numFmtId="0" fontId="0" fillId="0" borderId="41" xfId="0" applyBorder="1" applyAlignment="1">
      <alignment wrapText="1"/>
    </xf>
    <xf numFmtId="0" fontId="0" fillId="0" borderId="43" xfId="0" applyBorder="1" applyAlignment="1">
      <alignment wrapText="1"/>
    </xf>
    <xf numFmtId="0" fontId="0" fillId="0" borderId="40" xfId="0" applyBorder="1" applyAlignment="1">
      <alignment horizontal="left" vertical="center" wrapText="1"/>
    </xf>
    <xf numFmtId="0" fontId="19" fillId="0" borderId="0" xfId="0" applyFont="1" applyAlignment="1">
      <alignment horizontal="left" vertical="center" wrapText="1"/>
    </xf>
    <xf numFmtId="0" fontId="11" fillId="0" borderId="0" xfId="0" applyFont="1" applyAlignment="1">
      <alignment horizontal="left" vertical="center"/>
    </xf>
    <xf numFmtId="0" fontId="12" fillId="0" borderId="23" xfId="0" applyFont="1" applyBorder="1" applyAlignment="1">
      <alignment horizontal="center" wrapText="1"/>
    </xf>
    <xf numFmtId="0" fontId="12" fillId="0" borderId="4" xfId="0" applyFont="1" applyBorder="1" applyAlignment="1">
      <alignment horizontal="center" wrapText="1"/>
    </xf>
    <xf numFmtId="0" fontId="15" fillId="0" borderId="1" xfId="0" applyFont="1" applyBorder="1" applyAlignment="1">
      <alignment vertical="center" wrapText="1"/>
    </xf>
    <xf numFmtId="0" fontId="0" fillId="0" borderId="1" xfId="0" applyBorder="1" applyAlignment="1">
      <alignment wrapText="1"/>
    </xf>
    <xf numFmtId="0" fontId="12" fillId="0" borderId="2" xfId="0" applyFont="1" applyBorder="1" applyAlignment="1">
      <alignment horizontal="center" vertical="center" textRotation="90"/>
    </xf>
    <xf numFmtId="0" fontId="0" fillId="0" borderId="34" xfId="0" applyBorder="1" applyAlignment="1">
      <alignment horizontal="center" vertical="center"/>
    </xf>
    <xf numFmtId="0" fontId="0" fillId="0" borderId="3" xfId="0" applyBorder="1" applyAlignment="1">
      <alignment horizontal="center" vertical="center"/>
    </xf>
    <xf numFmtId="0" fontId="23" fillId="0" borderId="1" xfId="0" applyFont="1" applyBorder="1" applyAlignment="1">
      <alignment horizontal="left" vertical="center" wrapText="1"/>
    </xf>
    <xf numFmtId="0" fontId="18" fillId="2" borderId="0" xfId="0" applyFont="1" applyFill="1" applyAlignment="1">
      <alignment horizontal="left" vertical="top" wrapText="1"/>
    </xf>
    <xf numFmtId="0" fontId="18" fillId="2" borderId="0" xfId="0" applyFont="1" applyFill="1" applyAlignment="1">
      <alignment horizontal="left" vertical="top"/>
    </xf>
  </cellXfs>
  <cellStyles count="113">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Normal" xfId="0" builtinId="0"/>
  </cellStyles>
  <dxfs count="0"/>
  <tableStyles count="0" defaultTableStyle="TableStyleMedium9" defaultPivotStyle="PivotStyleLight16"/>
  <colors>
    <mruColors>
      <color rgb="FF00B050"/>
      <color rgb="FFA80000"/>
      <color rgb="FFFF90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2.xml"/><Relationship Id="rId12"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5"/>
  <sheetViews>
    <sheetView tabSelected="1" zoomScale="75" zoomScaleNormal="75" zoomScalePageLayoutView="75" workbookViewId="0">
      <selection activeCell="A3" sqref="A3"/>
    </sheetView>
  </sheetViews>
  <sheetFormatPr baseColWidth="10" defaultColWidth="9.1640625" defaultRowHeight="14" x14ac:dyDescent="0"/>
  <cols>
    <col min="1" max="1" width="9.1640625" style="1"/>
    <col min="2" max="2" width="26.1640625" style="1" customWidth="1"/>
    <col min="3" max="3" width="48.6640625" style="1" customWidth="1"/>
    <col min="4" max="4" width="22.33203125" style="1" customWidth="1"/>
    <col min="5" max="5" width="22.1640625" style="1" customWidth="1"/>
    <col min="6" max="6" width="23" style="1" customWidth="1"/>
    <col min="7" max="7" width="23.83203125" style="1" customWidth="1"/>
    <col min="8" max="8" width="26.5" style="1" customWidth="1"/>
    <col min="9" max="9" width="24.33203125" style="1" customWidth="1"/>
    <col min="10" max="10" width="13.1640625" style="1" customWidth="1"/>
    <col min="11" max="13" width="9.1640625" style="1"/>
    <col min="14" max="14" width="21.5" style="1" customWidth="1"/>
    <col min="15" max="15" width="18.5" style="1" customWidth="1"/>
    <col min="16" max="16" width="20.1640625" style="1" customWidth="1"/>
    <col min="17" max="17" width="16.83203125" style="1" customWidth="1"/>
    <col min="18" max="18" width="22.5" style="1" customWidth="1"/>
    <col min="19" max="20" width="9.1640625" style="1"/>
    <col min="21" max="21" width="40.5" style="1" customWidth="1"/>
    <col min="22" max="16384" width="9.1640625" style="1"/>
  </cols>
  <sheetData>
    <row r="3" spans="3:11" s="69" customFormat="1" ht="43" customHeight="1">
      <c r="C3" s="136" t="s">
        <v>58</v>
      </c>
      <c r="D3" s="137"/>
      <c r="E3" s="137"/>
      <c r="F3" s="73"/>
      <c r="G3" s="73"/>
      <c r="H3" s="73"/>
      <c r="I3" s="73"/>
      <c r="J3" s="73"/>
    </row>
    <row r="4" spans="3:11" ht="15" hidden="1" thickBot="1"/>
    <row r="5" spans="3:11" ht="34" customHeight="1">
      <c r="C5" s="2"/>
      <c r="D5" s="2"/>
      <c r="E5" s="2"/>
      <c r="F5" s="2"/>
      <c r="G5" s="2"/>
      <c r="H5" s="2"/>
      <c r="I5" s="2"/>
      <c r="J5" s="2"/>
    </row>
    <row r="6" spans="3:11" ht="34" customHeight="1" thickBot="1">
      <c r="F6" s="2"/>
      <c r="G6" s="2"/>
      <c r="H6" s="2"/>
      <c r="I6" s="2"/>
      <c r="J6" s="2"/>
    </row>
    <row r="7" spans="3:11" ht="97" customHeight="1" thickBot="1">
      <c r="C7" s="133" t="s">
        <v>0</v>
      </c>
      <c r="D7" s="134"/>
      <c r="E7" s="135"/>
      <c r="F7" s="70"/>
      <c r="G7" s="70"/>
      <c r="H7" s="70"/>
      <c r="I7" s="70"/>
      <c r="J7" s="70"/>
      <c r="K7" s="70"/>
    </row>
    <row r="8" spans="3:11" ht="43" customHeight="1" thickBot="1">
      <c r="C8" s="60"/>
      <c r="D8" s="60"/>
      <c r="E8" s="60"/>
      <c r="F8" s="60"/>
      <c r="G8" s="60"/>
      <c r="H8" s="60"/>
      <c r="I8" s="60"/>
      <c r="J8" s="60"/>
      <c r="K8" s="60"/>
    </row>
    <row r="9" spans="3:11" ht="52" customHeight="1" thickBot="1">
      <c r="C9" s="68" t="s">
        <v>57</v>
      </c>
      <c r="D9" s="62" t="s">
        <v>1</v>
      </c>
      <c r="E9" s="62" t="s">
        <v>2</v>
      </c>
      <c r="F9" s="6"/>
      <c r="G9" s="6"/>
      <c r="H9" s="6"/>
      <c r="I9" s="6"/>
      <c r="J9" s="7"/>
      <c r="K9" s="7"/>
    </row>
    <row r="10" spans="3:11" s="64" customFormat="1" ht="76" customHeight="1" thickBot="1">
      <c r="C10" s="71" t="s">
        <v>69</v>
      </c>
      <c r="D10" s="10"/>
      <c r="E10" s="10">
        <f t="shared" ref="E10:E15" si="0">D10</f>
        <v>0</v>
      </c>
      <c r="F10" s="67"/>
      <c r="G10" s="67"/>
      <c r="H10" s="67"/>
      <c r="I10" s="67"/>
      <c r="J10" s="63"/>
      <c r="K10" s="63"/>
    </row>
    <row r="11" spans="3:11" s="64" customFormat="1" ht="55" customHeight="1" thickBot="1">
      <c r="C11" s="71" t="s">
        <v>53</v>
      </c>
      <c r="D11" s="10"/>
      <c r="E11" s="10">
        <f t="shared" si="0"/>
        <v>0</v>
      </c>
      <c r="F11" s="67"/>
      <c r="G11" s="67"/>
      <c r="H11" s="67"/>
      <c r="I11" s="67"/>
      <c r="J11" s="63"/>
      <c r="K11" s="63"/>
    </row>
    <row r="12" spans="3:11" s="64" customFormat="1" ht="122" customHeight="1" thickBot="1">
      <c r="C12" s="71" t="s">
        <v>54</v>
      </c>
      <c r="D12" s="10"/>
      <c r="E12" s="10">
        <f t="shared" si="0"/>
        <v>0</v>
      </c>
      <c r="F12" s="67"/>
      <c r="G12" s="67"/>
      <c r="H12" s="67"/>
      <c r="I12" s="67"/>
      <c r="J12" s="63"/>
      <c r="K12" s="63"/>
    </row>
    <row r="13" spans="3:11" s="64" customFormat="1" ht="137" customHeight="1" thickBot="1">
      <c r="C13" s="71" t="s">
        <v>55</v>
      </c>
      <c r="D13" s="10"/>
      <c r="E13" s="10">
        <f t="shared" si="0"/>
        <v>0</v>
      </c>
      <c r="G13" s="67"/>
      <c r="H13" s="67"/>
      <c r="I13" s="67"/>
      <c r="J13" s="63"/>
      <c r="K13" s="63"/>
    </row>
    <row r="14" spans="3:11" s="64" customFormat="1" ht="113" customHeight="1" thickBot="1">
      <c r="C14" s="71" t="s">
        <v>56</v>
      </c>
      <c r="D14" s="10"/>
      <c r="E14" s="10">
        <f t="shared" si="0"/>
        <v>0</v>
      </c>
      <c r="F14" s="67"/>
      <c r="G14" s="67"/>
      <c r="H14" s="67"/>
      <c r="I14" s="67"/>
      <c r="J14" s="63"/>
      <c r="K14" s="63"/>
    </row>
    <row r="15" spans="3:11" s="64" customFormat="1" ht="45" customHeight="1" thickBot="1">
      <c r="C15" s="72" t="s">
        <v>3</v>
      </c>
      <c r="D15" s="10"/>
      <c r="E15" s="10">
        <f t="shared" si="0"/>
        <v>0</v>
      </c>
      <c r="F15" s="63"/>
      <c r="G15" s="63"/>
      <c r="H15" s="63"/>
      <c r="I15" s="63"/>
      <c r="J15" s="63"/>
      <c r="K15" s="63"/>
    </row>
    <row r="16" spans="3:11" s="64" customFormat="1" ht="54.75" customHeight="1" thickBot="1">
      <c r="C16" s="65" t="s">
        <v>4</v>
      </c>
      <c r="D16" s="66"/>
      <c r="E16" s="66">
        <f>SUM(D10:D15)</f>
        <v>0</v>
      </c>
      <c r="F16" s="63" t="s">
        <v>5</v>
      </c>
      <c r="G16" s="63"/>
      <c r="H16" s="63"/>
      <c r="I16" s="63"/>
      <c r="J16" s="63"/>
      <c r="K16" s="63"/>
    </row>
    <row r="17" spans="3:6" ht="15">
      <c r="C17" s="4"/>
      <c r="D17" s="5"/>
      <c r="E17" s="3"/>
      <c r="F17" s="3"/>
    </row>
    <row r="19" spans="3:6" ht="20">
      <c r="C19" s="110" t="s">
        <v>68</v>
      </c>
    </row>
    <row r="20" spans="3:6" ht="34" customHeight="1">
      <c r="C20" s="6"/>
    </row>
    <row r="21" spans="3:6" ht="30" customHeight="1"/>
    <row r="22" spans="3:6" ht="47.25" customHeight="1">
      <c r="C22" s="58"/>
    </row>
    <row r="23" spans="3:6" ht="15.75" customHeight="1"/>
    <row r="24" spans="3:6" ht="21" customHeight="1"/>
    <row r="25" spans="3:6" ht="20.25" customHeight="1"/>
  </sheetData>
  <mergeCells count="2">
    <mergeCell ref="C7:E7"/>
    <mergeCell ref="C3:E3"/>
  </mergeCells>
  <conditionalFormatting sqref="C20">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D10:D15">
      <formula1>"1,0"</formula1>
    </dataValidation>
  </dataValidation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I66"/>
  <sheetViews>
    <sheetView showWhiteSpace="0" workbookViewId="0"/>
  </sheetViews>
  <sheetFormatPr baseColWidth="10" defaultColWidth="9.1640625" defaultRowHeight="15" x14ac:dyDescent="0"/>
  <cols>
    <col min="1" max="1" width="9.1640625" style="1"/>
    <col min="2" max="2" width="18.1640625" style="18" customWidth="1"/>
    <col min="3" max="3" width="78.6640625" style="1" customWidth="1"/>
    <col min="4" max="4" width="24.5" style="27" customWidth="1"/>
    <col min="5" max="5" width="10.6640625" style="27" customWidth="1"/>
    <col min="6" max="6" width="5.83203125" style="27" customWidth="1"/>
    <col min="7" max="7" width="54.6640625" style="1" customWidth="1"/>
    <col min="8" max="8" width="28.6640625" style="1" customWidth="1"/>
    <col min="9" max="16384" width="9.1640625" style="1"/>
  </cols>
  <sheetData>
    <row r="4" spans="2:7" ht="48" customHeight="1">
      <c r="B4" s="138" t="s">
        <v>70</v>
      </c>
      <c r="C4" s="139"/>
      <c r="D4" s="139"/>
      <c r="E4" s="139"/>
      <c r="F4" s="139"/>
      <c r="G4" s="139"/>
    </row>
    <row r="5" spans="2:7" ht="66" customHeight="1">
      <c r="B5" s="140" t="s">
        <v>6</v>
      </c>
      <c r="C5" s="141"/>
      <c r="D5" s="141"/>
      <c r="E5" s="141"/>
      <c r="F5" s="141"/>
      <c r="G5" s="142"/>
    </row>
    <row r="6" spans="2:7" ht="16" thickBot="1"/>
    <row r="7" spans="2:7" ht="61" thickBot="1">
      <c r="B7" s="17" t="s">
        <v>7</v>
      </c>
      <c r="C7" s="117" t="s">
        <v>8</v>
      </c>
      <c r="D7" s="20" t="s">
        <v>9</v>
      </c>
      <c r="E7" s="20" t="s">
        <v>10</v>
      </c>
      <c r="F7" s="21" t="s">
        <v>11</v>
      </c>
      <c r="G7" s="19" t="s">
        <v>12</v>
      </c>
    </row>
    <row r="8" spans="2:7" ht="43" customHeight="1">
      <c r="B8" s="149" t="s">
        <v>102</v>
      </c>
      <c r="C8" s="121" t="s">
        <v>71</v>
      </c>
      <c r="D8" s="59"/>
      <c r="E8" s="59">
        <v>4</v>
      </c>
      <c r="F8" s="59">
        <f t="shared" ref="F8:F10" si="0">D8*E8</f>
        <v>0</v>
      </c>
      <c r="G8" s="119"/>
    </row>
    <row r="9" spans="2:7" ht="43" customHeight="1">
      <c r="B9" s="150"/>
      <c r="C9" s="77" t="s">
        <v>103</v>
      </c>
      <c r="D9" s="122"/>
      <c r="E9" s="99">
        <v>1</v>
      </c>
      <c r="F9" s="22">
        <f t="shared" si="0"/>
        <v>0</v>
      </c>
      <c r="G9" s="12"/>
    </row>
    <row r="10" spans="2:7" ht="43" customHeight="1">
      <c r="B10" s="150"/>
      <c r="C10" s="77" t="s">
        <v>104</v>
      </c>
      <c r="D10" s="122"/>
      <c r="E10" s="99">
        <v>2</v>
      </c>
      <c r="F10" s="22">
        <f t="shared" si="0"/>
        <v>0</v>
      </c>
      <c r="G10" s="12"/>
    </row>
    <row r="11" spans="2:7" ht="43" customHeight="1">
      <c r="B11" s="150"/>
      <c r="C11" s="77" t="s">
        <v>59</v>
      </c>
      <c r="D11" s="22"/>
      <c r="E11" s="22">
        <v>3</v>
      </c>
      <c r="F11" s="22">
        <f>D11*E11</f>
        <v>0</v>
      </c>
      <c r="G11" s="79"/>
    </row>
    <row r="12" spans="2:7" ht="43" customHeight="1">
      <c r="B12" s="150"/>
      <c r="C12" s="77" t="s">
        <v>73</v>
      </c>
      <c r="D12" s="22"/>
      <c r="E12" s="22">
        <v>4</v>
      </c>
      <c r="F12" s="22">
        <f>D12*E12</f>
        <v>0</v>
      </c>
      <c r="G12" s="79"/>
    </row>
    <row r="13" spans="2:7" ht="57" customHeight="1">
      <c r="B13" s="150"/>
      <c r="C13" s="131" t="s">
        <v>105</v>
      </c>
      <c r="D13" s="22"/>
      <c r="E13" s="22">
        <v>4</v>
      </c>
      <c r="F13" s="22">
        <f>D13*E13</f>
        <v>0</v>
      </c>
      <c r="G13" s="123"/>
    </row>
    <row r="14" spans="2:7" ht="43" customHeight="1" thickBot="1">
      <c r="B14" s="151"/>
      <c r="C14" s="124" t="s">
        <v>74</v>
      </c>
      <c r="D14" s="125"/>
      <c r="E14" s="125">
        <v>3</v>
      </c>
      <c r="F14" s="125">
        <f>D14*E14</f>
        <v>0</v>
      </c>
      <c r="G14" s="126"/>
    </row>
    <row r="15" spans="2:7" ht="57" customHeight="1">
      <c r="B15" s="149" t="s">
        <v>19</v>
      </c>
      <c r="C15" s="132" t="s">
        <v>106</v>
      </c>
      <c r="D15" s="53"/>
      <c r="E15" s="33">
        <v>3</v>
      </c>
      <c r="F15" s="33">
        <f t="shared" ref="F15:F16" si="1">D15*E15</f>
        <v>0</v>
      </c>
      <c r="G15" s="16"/>
    </row>
    <row r="16" spans="2:7" ht="43" customHeight="1" thickBot="1">
      <c r="B16" s="152"/>
      <c r="C16" s="127" t="s">
        <v>80</v>
      </c>
      <c r="D16" s="125"/>
      <c r="E16" s="125">
        <v>1</v>
      </c>
      <c r="F16" s="125">
        <f t="shared" si="1"/>
        <v>0</v>
      </c>
      <c r="G16" s="14"/>
    </row>
    <row r="17" spans="2:9" ht="57" customHeight="1">
      <c r="B17" s="149" t="s">
        <v>13</v>
      </c>
      <c r="C17" s="76" t="s">
        <v>101</v>
      </c>
      <c r="D17" s="30"/>
      <c r="E17" s="31">
        <v>1</v>
      </c>
      <c r="F17" s="31">
        <f>D17*E17</f>
        <v>0</v>
      </c>
      <c r="G17" s="78"/>
    </row>
    <row r="18" spans="2:9" ht="43" customHeight="1">
      <c r="B18" s="150"/>
      <c r="C18" s="77" t="s">
        <v>72</v>
      </c>
      <c r="D18" s="22"/>
      <c r="E18" s="29">
        <v>3</v>
      </c>
      <c r="F18" s="23">
        <f t="shared" ref="F18:F34" si="2">D18*E18</f>
        <v>0</v>
      </c>
      <c r="G18" s="80"/>
    </row>
    <row r="19" spans="2:9" ht="31.25" customHeight="1">
      <c r="B19" s="150"/>
      <c r="C19" s="143" t="s">
        <v>107</v>
      </c>
      <c r="D19" s="144"/>
      <c r="E19" s="144"/>
      <c r="F19" s="145"/>
      <c r="G19" s="146"/>
    </row>
    <row r="20" spans="2:9" ht="43" customHeight="1">
      <c r="B20" s="150"/>
      <c r="C20" s="81" t="s">
        <v>14</v>
      </c>
      <c r="D20" s="22"/>
      <c r="E20" s="23">
        <v>3</v>
      </c>
      <c r="F20" s="23">
        <f t="shared" ref="F20" si="3">D20*E20</f>
        <v>0</v>
      </c>
      <c r="G20" s="12"/>
    </row>
    <row r="21" spans="2:9" ht="43" customHeight="1">
      <c r="B21" s="150"/>
      <c r="C21" s="82" t="s">
        <v>90</v>
      </c>
      <c r="D21" s="22"/>
      <c r="E21" s="23">
        <v>2</v>
      </c>
      <c r="F21" s="23">
        <f t="shared" si="2"/>
        <v>0</v>
      </c>
      <c r="G21" s="12"/>
    </row>
    <row r="22" spans="2:9" ht="43" customHeight="1">
      <c r="B22" s="150"/>
      <c r="C22" s="81" t="s">
        <v>15</v>
      </c>
      <c r="D22" s="22"/>
      <c r="E22" s="23">
        <v>3</v>
      </c>
      <c r="F22" s="23">
        <f t="shared" si="2"/>
        <v>0</v>
      </c>
      <c r="G22" s="12"/>
    </row>
    <row r="23" spans="2:9" ht="30" customHeight="1">
      <c r="B23" s="150"/>
      <c r="C23" s="147" t="s">
        <v>16</v>
      </c>
      <c r="D23" s="148"/>
      <c r="E23" s="148"/>
      <c r="F23" s="145"/>
      <c r="G23" s="146"/>
    </row>
    <row r="24" spans="2:9" ht="43" customHeight="1">
      <c r="B24" s="150"/>
      <c r="C24" s="86" t="s">
        <v>62</v>
      </c>
      <c r="D24" s="22"/>
      <c r="E24" s="83">
        <v>3</v>
      </c>
      <c r="F24" s="23">
        <f t="shared" si="2"/>
        <v>0</v>
      </c>
      <c r="G24" s="80"/>
    </row>
    <row r="25" spans="2:9" ht="43" customHeight="1">
      <c r="B25" s="150"/>
      <c r="C25" s="86" t="s">
        <v>64</v>
      </c>
      <c r="D25" s="22"/>
      <c r="E25" s="39">
        <v>3</v>
      </c>
      <c r="F25" s="23">
        <f t="shared" si="2"/>
        <v>0</v>
      </c>
      <c r="G25" s="80"/>
    </row>
    <row r="26" spans="2:9" ht="57" customHeight="1">
      <c r="B26" s="150"/>
      <c r="C26" s="84" t="s">
        <v>63</v>
      </c>
      <c r="D26" s="22"/>
      <c r="E26" s="23">
        <v>2</v>
      </c>
      <c r="F26" s="23">
        <f t="shared" si="2"/>
        <v>0</v>
      </c>
      <c r="G26" s="80"/>
    </row>
    <row r="27" spans="2:9" ht="57" customHeight="1">
      <c r="B27" s="150"/>
      <c r="C27" s="86" t="s">
        <v>75</v>
      </c>
      <c r="D27" s="22"/>
      <c r="E27" s="23">
        <v>3</v>
      </c>
      <c r="F27" s="23">
        <f t="shared" si="2"/>
        <v>0</v>
      </c>
      <c r="G27" s="85"/>
    </row>
    <row r="28" spans="2:9" ht="43" customHeight="1" thickBot="1">
      <c r="B28" s="151"/>
      <c r="C28" s="75" t="s">
        <v>76</v>
      </c>
      <c r="D28" s="32"/>
      <c r="E28" s="23">
        <v>1</v>
      </c>
      <c r="F28" s="23">
        <f t="shared" si="2"/>
        <v>0</v>
      </c>
      <c r="G28" s="80"/>
      <c r="I28" s="13"/>
    </row>
    <row r="29" spans="2:9" ht="43" customHeight="1">
      <c r="B29" s="149" t="s">
        <v>20</v>
      </c>
      <c r="C29" s="120" t="s">
        <v>21</v>
      </c>
      <c r="D29" s="53"/>
      <c r="E29" s="25">
        <v>1</v>
      </c>
      <c r="F29" s="25">
        <f t="shared" si="2"/>
        <v>0</v>
      </c>
      <c r="G29" s="15"/>
    </row>
    <row r="30" spans="2:9" ht="43" customHeight="1" thickBot="1">
      <c r="B30" s="159"/>
      <c r="C30" s="94" t="s">
        <v>22</v>
      </c>
      <c r="D30" s="51"/>
      <c r="E30" s="24">
        <v>1</v>
      </c>
      <c r="F30" s="24">
        <f t="shared" si="2"/>
        <v>0</v>
      </c>
      <c r="G30" s="14"/>
    </row>
    <row r="31" spans="2:9" ht="43" customHeight="1">
      <c r="B31" s="149" t="s">
        <v>17</v>
      </c>
      <c r="C31" s="74" t="s">
        <v>77</v>
      </c>
      <c r="D31" s="54"/>
      <c r="E31" s="26">
        <v>3</v>
      </c>
      <c r="F31" s="26">
        <f t="shared" ref="F31:F32" si="4">D31*E31</f>
        <v>0</v>
      </c>
      <c r="G31" s="87"/>
    </row>
    <row r="32" spans="2:9" ht="43" customHeight="1" thickBot="1">
      <c r="B32" s="159"/>
      <c r="C32" s="88" t="s">
        <v>78</v>
      </c>
      <c r="D32" s="52"/>
      <c r="E32" s="37">
        <v>1</v>
      </c>
      <c r="F32" s="37">
        <f t="shared" si="4"/>
        <v>0</v>
      </c>
      <c r="G32" s="89"/>
    </row>
    <row r="33" spans="2:7" ht="57" customHeight="1">
      <c r="B33" s="149" t="s">
        <v>18</v>
      </c>
      <c r="C33" s="74" t="s">
        <v>79</v>
      </c>
      <c r="D33" s="53"/>
      <c r="E33" s="59">
        <v>3</v>
      </c>
      <c r="F33" s="59">
        <f>D33*E33</f>
        <v>0</v>
      </c>
      <c r="G33" s="90"/>
    </row>
    <row r="34" spans="2:7" ht="57" customHeight="1" thickBot="1">
      <c r="B34" s="159"/>
      <c r="C34" s="88" t="s">
        <v>91</v>
      </c>
      <c r="D34" s="52"/>
      <c r="E34" s="36">
        <v>3</v>
      </c>
      <c r="F34" s="37">
        <f t="shared" si="2"/>
        <v>0</v>
      </c>
      <c r="G34" s="14"/>
    </row>
    <row r="35" spans="2:7" ht="28" customHeight="1" thickBot="1">
      <c r="B35" s="107" t="s">
        <v>23</v>
      </c>
      <c r="C35" s="153" t="s">
        <v>81</v>
      </c>
      <c r="D35" s="154"/>
      <c r="E35" s="154"/>
      <c r="F35" s="154"/>
      <c r="G35" s="155"/>
    </row>
    <row r="36" spans="2:7" ht="43" customHeight="1">
      <c r="B36" s="108"/>
      <c r="C36" s="93" t="s">
        <v>82</v>
      </c>
      <c r="D36" s="30"/>
      <c r="E36" s="30">
        <v>4</v>
      </c>
      <c r="F36" s="30">
        <f>D36*E36</f>
        <v>0</v>
      </c>
      <c r="G36" s="91"/>
    </row>
    <row r="37" spans="2:7" ht="43" customHeight="1">
      <c r="B37" s="108"/>
      <c r="C37" s="75" t="s">
        <v>83</v>
      </c>
      <c r="D37" s="116"/>
      <c r="E37" s="22">
        <v>6</v>
      </c>
      <c r="F37" s="22">
        <f t="shared" ref="F37" si="5">D37*E37</f>
        <v>0</v>
      </c>
      <c r="G37" s="12"/>
    </row>
    <row r="38" spans="2:7" ht="43" customHeight="1">
      <c r="B38" s="108"/>
      <c r="C38" s="75" t="s">
        <v>92</v>
      </c>
      <c r="D38" s="116"/>
      <c r="E38" s="22">
        <v>3</v>
      </c>
      <c r="F38" s="22">
        <f t="shared" ref="F38:F54" si="6">D38*E38</f>
        <v>0</v>
      </c>
      <c r="G38" s="12"/>
    </row>
    <row r="39" spans="2:7" ht="43" customHeight="1">
      <c r="B39" s="108"/>
      <c r="C39" s="75" t="s">
        <v>65</v>
      </c>
      <c r="D39" s="116"/>
      <c r="E39" s="22">
        <v>2</v>
      </c>
      <c r="F39" s="22">
        <f t="shared" si="6"/>
        <v>0</v>
      </c>
      <c r="G39" s="12"/>
    </row>
    <row r="40" spans="2:7" ht="43" customHeight="1" thickBot="1">
      <c r="B40" s="108"/>
      <c r="C40" s="88" t="s">
        <v>84</v>
      </c>
      <c r="D40" s="36"/>
      <c r="E40" s="36">
        <v>2</v>
      </c>
      <c r="F40" s="36">
        <f t="shared" si="6"/>
        <v>0</v>
      </c>
      <c r="G40" s="38"/>
    </row>
    <row r="41" spans="2:7" ht="28" customHeight="1" thickBot="1">
      <c r="B41" s="108"/>
      <c r="C41" s="156" t="s">
        <v>85</v>
      </c>
      <c r="D41" s="157"/>
      <c r="E41" s="157"/>
      <c r="F41" s="157"/>
      <c r="G41" s="158"/>
    </row>
    <row r="42" spans="2:7" ht="43" customHeight="1">
      <c r="B42" s="108"/>
      <c r="C42" s="93" t="s">
        <v>60</v>
      </c>
      <c r="D42" s="30"/>
      <c r="E42" s="30">
        <v>4</v>
      </c>
      <c r="F42" s="30">
        <f t="shared" si="6"/>
        <v>0</v>
      </c>
      <c r="G42" s="91"/>
    </row>
    <row r="43" spans="2:7" ht="43" customHeight="1">
      <c r="B43" s="118"/>
      <c r="C43" s="93" t="s">
        <v>61</v>
      </c>
      <c r="D43" s="30"/>
      <c r="E43" s="30">
        <v>4</v>
      </c>
      <c r="F43" s="30">
        <f t="shared" si="6"/>
        <v>0</v>
      </c>
      <c r="G43" s="91"/>
    </row>
    <row r="44" spans="2:7" ht="43" customHeight="1">
      <c r="B44" s="108"/>
      <c r="C44" s="128" t="s">
        <v>108</v>
      </c>
      <c r="D44" s="116"/>
      <c r="E44" s="22">
        <v>3</v>
      </c>
      <c r="F44" s="22">
        <f t="shared" si="6"/>
        <v>0</v>
      </c>
      <c r="G44" s="12"/>
    </row>
    <row r="45" spans="2:7" ht="43" customHeight="1">
      <c r="B45" s="108"/>
      <c r="C45" s="75" t="s">
        <v>66</v>
      </c>
      <c r="D45" s="116"/>
      <c r="E45" s="22">
        <v>2</v>
      </c>
      <c r="F45" s="22">
        <f t="shared" si="6"/>
        <v>0</v>
      </c>
      <c r="G45" s="12"/>
    </row>
    <row r="46" spans="2:7" ht="43" customHeight="1">
      <c r="B46" s="108"/>
      <c r="C46" s="129" t="s">
        <v>109</v>
      </c>
      <c r="D46" s="116"/>
      <c r="E46" s="22">
        <v>2</v>
      </c>
      <c r="F46" s="22">
        <f t="shared" si="6"/>
        <v>0</v>
      </c>
      <c r="G46" s="12"/>
    </row>
    <row r="47" spans="2:7" ht="43" customHeight="1">
      <c r="B47" s="108"/>
      <c r="C47" s="96" t="s">
        <v>86</v>
      </c>
      <c r="D47" s="116"/>
      <c r="E47" s="36">
        <v>3</v>
      </c>
      <c r="F47" s="36">
        <f t="shared" si="6"/>
        <v>0</v>
      </c>
      <c r="G47" s="12"/>
    </row>
    <row r="48" spans="2:7" ht="43" customHeight="1">
      <c r="B48" s="108"/>
      <c r="C48" s="75" t="s">
        <v>111</v>
      </c>
      <c r="D48" s="116"/>
      <c r="E48" s="22">
        <v>3</v>
      </c>
      <c r="F48" s="22">
        <f t="shared" si="6"/>
        <v>0</v>
      </c>
      <c r="G48" s="12"/>
    </row>
    <row r="49" spans="2:7" ht="57" customHeight="1">
      <c r="B49" s="108"/>
      <c r="C49" s="130" t="s">
        <v>110</v>
      </c>
      <c r="D49" s="116"/>
      <c r="E49" s="22">
        <v>3</v>
      </c>
      <c r="F49" s="22">
        <f t="shared" ref="F49" si="7">D49*E49</f>
        <v>0</v>
      </c>
      <c r="G49" s="12"/>
    </row>
    <row r="50" spans="2:7" ht="43" customHeight="1">
      <c r="B50" s="108"/>
      <c r="C50" s="75" t="s">
        <v>112</v>
      </c>
      <c r="D50" s="116"/>
      <c r="E50" s="22">
        <v>3</v>
      </c>
      <c r="F50" s="22">
        <f t="shared" si="6"/>
        <v>0</v>
      </c>
      <c r="G50" s="12"/>
    </row>
    <row r="51" spans="2:7" ht="57" customHeight="1">
      <c r="B51" s="108"/>
      <c r="C51" s="86" t="s">
        <v>88</v>
      </c>
      <c r="D51" s="116"/>
      <c r="E51" s="22">
        <v>3</v>
      </c>
      <c r="F51" s="22">
        <f t="shared" si="6"/>
        <v>0</v>
      </c>
      <c r="G51" s="12"/>
    </row>
    <row r="52" spans="2:7" ht="43" customHeight="1">
      <c r="B52" s="108"/>
      <c r="C52" s="84" t="s">
        <v>89</v>
      </c>
      <c r="D52" s="116"/>
      <c r="E52" s="99">
        <v>3</v>
      </c>
      <c r="F52" s="22">
        <f t="shared" si="6"/>
        <v>0</v>
      </c>
      <c r="G52" s="12"/>
    </row>
    <row r="53" spans="2:7" ht="52" customHeight="1">
      <c r="B53" s="108"/>
      <c r="C53" s="86" t="s">
        <v>93</v>
      </c>
      <c r="D53" s="116"/>
      <c r="E53" s="22">
        <v>3</v>
      </c>
      <c r="F53" s="22">
        <f t="shared" si="6"/>
        <v>0</v>
      </c>
      <c r="G53" s="12"/>
    </row>
    <row r="54" spans="2:7" ht="43" customHeight="1" thickBot="1">
      <c r="B54" s="109"/>
      <c r="C54" s="97" t="s">
        <v>87</v>
      </c>
      <c r="D54" s="100"/>
      <c r="E54" s="100">
        <v>4</v>
      </c>
      <c r="F54" s="100">
        <f t="shared" si="6"/>
        <v>0</v>
      </c>
      <c r="G54" s="14"/>
    </row>
    <row r="55" spans="2:7" ht="43" customHeight="1">
      <c r="B55" s="55"/>
      <c r="C55" s="98"/>
      <c r="D55" s="28"/>
      <c r="E55" s="28"/>
      <c r="F55" s="28"/>
      <c r="G55" s="13"/>
    </row>
    <row r="56" spans="2:7" ht="43" customHeight="1" thickBot="1">
      <c r="C56" s="98"/>
      <c r="D56" s="28"/>
      <c r="E56" s="28"/>
      <c r="F56" s="28"/>
      <c r="G56" s="13"/>
    </row>
    <row r="57" spans="2:7" ht="43" customHeight="1" thickBot="1">
      <c r="C57" s="101" t="s">
        <v>24</v>
      </c>
      <c r="D57" s="102">
        <f>F57</f>
        <v>0</v>
      </c>
      <c r="E57" s="103">
        <f>SUM(E8:E54)</f>
        <v>118</v>
      </c>
      <c r="F57" s="103">
        <f>SUM(F8:F54)</f>
        <v>0</v>
      </c>
    </row>
    <row r="58" spans="2:7" ht="43" customHeight="1" thickBot="1">
      <c r="C58" s="104" t="s">
        <v>25</v>
      </c>
      <c r="D58" s="105">
        <f>(D57/(E57*2))*100</f>
        <v>0</v>
      </c>
      <c r="E58" s="106"/>
      <c r="F58" s="106"/>
    </row>
    <row r="59" spans="2:7" ht="43" customHeight="1"/>
    <row r="60" spans="2:7" ht="43" customHeight="1">
      <c r="C60" s="95"/>
    </row>
    <row r="61" spans="2:7">
      <c r="C61" s="56"/>
    </row>
    <row r="62" spans="2:7">
      <c r="C62" s="57"/>
    </row>
    <row r="63" spans="2:7" ht="15" customHeight="1"/>
    <row r="66" ht="27" customHeight="1"/>
  </sheetData>
  <mergeCells count="12">
    <mergeCell ref="C35:G35"/>
    <mergeCell ref="C41:G41"/>
    <mergeCell ref="B33:B34"/>
    <mergeCell ref="B29:B30"/>
    <mergeCell ref="B31:B32"/>
    <mergeCell ref="B4:G4"/>
    <mergeCell ref="B5:G5"/>
    <mergeCell ref="C19:G19"/>
    <mergeCell ref="C23:G23"/>
    <mergeCell ref="B8:B14"/>
    <mergeCell ref="B15:B16"/>
    <mergeCell ref="B17:B28"/>
  </mergeCells>
  <pageMargins left="0.30555555555555558" right="0.27777777777777779" top="0.75" bottom="0.75" header="0.3" footer="0.3"/>
  <pageSetup paperSize="9" orientation="landscape"/>
  <extLst>
    <ext xmlns:x14="http://schemas.microsoft.com/office/spreadsheetml/2009/9/main" uri="{CCE6A557-97BC-4b89-ADB6-D9C93CAAB3DF}">
      <x14:dataValidations xmlns:xm="http://schemas.microsoft.com/office/excel/2006/main" count="2">
        <x14:dataValidation type="list" allowBlank="1" showInputMessage="1" showErrorMessage="1">
          <x14:formula1>
            <xm:f>'Back end'!$A$16:$A$18</xm:f>
          </x14:formula1>
          <xm:sqref>D59:D68 D70:D73</xm:sqref>
        </x14:dataValidation>
        <x14:dataValidation type="list" allowBlank="1" showInputMessage="1" showErrorMessage="1">
          <x14:formula1>
            <xm:f>'Back end'!$A$11:$A$13</xm:f>
          </x14:formula1>
          <xm:sqref>D36 D40 D42:D43 D8 D11:D18 D24:D34 D20:D22</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opLeftCell="B1" zoomScale="125" zoomScaleNormal="125" zoomScalePageLayoutView="125" workbookViewId="0">
      <selection activeCell="D5" sqref="D5"/>
    </sheetView>
  </sheetViews>
  <sheetFormatPr baseColWidth="10" defaultColWidth="11.5" defaultRowHeight="14" x14ac:dyDescent="0"/>
  <cols>
    <col min="2" max="2" width="7.6640625" customWidth="1"/>
    <col min="3" max="3" width="38.6640625" customWidth="1"/>
    <col min="4" max="7" width="20.83203125" customWidth="1"/>
  </cols>
  <sheetData>
    <row r="1" spans="2:8" ht="46" customHeight="1">
      <c r="C1" s="161" t="s">
        <v>94</v>
      </c>
      <c r="D1" s="161"/>
      <c r="E1" s="161"/>
      <c r="F1" s="161"/>
      <c r="G1" s="161"/>
    </row>
    <row r="2" spans="2:8" ht="65" customHeight="1">
      <c r="C2" s="160" t="s">
        <v>26</v>
      </c>
      <c r="D2" s="160"/>
      <c r="E2" s="160"/>
      <c r="F2" s="160"/>
      <c r="G2" s="160"/>
    </row>
    <row r="4" spans="2:8" ht="15" thickBot="1"/>
    <row r="5" spans="2:8" ht="47" thickBot="1">
      <c r="C5" s="8" t="s">
        <v>67</v>
      </c>
      <c r="D5" s="92">
        <f>COVID!E16</f>
        <v>0</v>
      </c>
    </row>
    <row r="6" spans="2:8" ht="15" thickBot="1"/>
    <row r="7" spans="2:8" ht="47" thickBot="1">
      <c r="C7" s="42" t="s">
        <v>100</v>
      </c>
      <c r="D7" s="92">
        <f>Measures!D58</f>
        <v>0</v>
      </c>
      <c r="E7" s="43"/>
      <c r="F7" s="43"/>
      <c r="G7" s="43"/>
      <c r="H7" s="43"/>
    </row>
    <row r="8" spans="2:8" ht="34" customHeight="1">
      <c r="C8" s="43"/>
      <c r="D8" s="43"/>
      <c r="E8" s="43"/>
      <c r="F8" s="43"/>
      <c r="G8" s="43"/>
      <c r="H8" s="43"/>
    </row>
    <row r="9" spans="2:8" ht="34" customHeight="1" thickBot="1">
      <c r="C9" s="43"/>
      <c r="D9" s="43"/>
      <c r="E9" s="43"/>
      <c r="F9" s="43"/>
      <c r="G9" s="43"/>
      <c r="H9" s="43"/>
    </row>
    <row r="10" spans="2:8" ht="34" customHeight="1" thickBot="1">
      <c r="C10" s="111"/>
      <c r="D10" s="133" t="s">
        <v>95</v>
      </c>
      <c r="E10" s="162"/>
      <c r="F10" s="162"/>
      <c r="G10" s="163"/>
      <c r="H10" s="43"/>
    </row>
    <row r="11" spans="2:8" ht="57" thickBot="1">
      <c r="C11" s="61" t="s">
        <v>27</v>
      </c>
      <c r="D11" s="11" t="s">
        <v>96</v>
      </c>
      <c r="E11" s="11" t="s">
        <v>97</v>
      </c>
      <c r="F11" s="11" t="s">
        <v>98</v>
      </c>
      <c r="G11" s="11" t="s">
        <v>99</v>
      </c>
      <c r="H11" s="43"/>
    </row>
    <row r="12" spans="2:8" ht="45" customHeight="1" thickBot="1">
      <c r="B12" s="166" t="s">
        <v>4</v>
      </c>
      <c r="C12" s="9" t="s">
        <v>28</v>
      </c>
      <c r="D12" s="44" t="s">
        <v>29</v>
      </c>
      <c r="E12" s="44" t="s">
        <v>29</v>
      </c>
      <c r="F12" s="44" t="s">
        <v>29</v>
      </c>
      <c r="G12" s="44" t="s">
        <v>29</v>
      </c>
      <c r="H12" s="43"/>
    </row>
    <row r="13" spans="2:8" ht="45" customHeight="1" thickBot="1">
      <c r="B13" s="167"/>
      <c r="C13" s="9" t="s">
        <v>30</v>
      </c>
      <c r="D13" s="44" t="s">
        <v>29</v>
      </c>
      <c r="E13" s="44" t="s">
        <v>29</v>
      </c>
      <c r="F13" s="45" t="s">
        <v>31</v>
      </c>
      <c r="G13" s="45" t="s">
        <v>31</v>
      </c>
      <c r="H13" s="43"/>
    </row>
    <row r="14" spans="2:8" ht="45" customHeight="1" thickBot="1">
      <c r="B14" s="167"/>
      <c r="C14" s="9" t="s">
        <v>32</v>
      </c>
      <c r="D14" s="45" t="s">
        <v>31</v>
      </c>
      <c r="E14" s="45" t="s">
        <v>31</v>
      </c>
      <c r="F14" s="45" t="s">
        <v>31</v>
      </c>
      <c r="G14" s="46" t="s">
        <v>33</v>
      </c>
      <c r="H14" s="43"/>
    </row>
    <row r="15" spans="2:8" ht="45" customHeight="1" thickBot="1">
      <c r="B15" s="167"/>
      <c r="C15" s="9" t="s">
        <v>34</v>
      </c>
      <c r="D15" s="45" t="s">
        <v>31</v>
      </c>
      <c r="E15" s="46" t="s">
        <v>33</v>
      </c>
      <c r="F15" s="46" t="s">
        <v>33</v>
      </c>
      <c r="G15" s="46" t="s">
        <v>33</v>
      </c>
      <c r="H15" s="43"/>
    </row>
    <row r="16" spans="2:8" ht="45" customHeight="1" thickBot="1">
      <c r="B16" s="167"/>
      <c r="C16" s="34" t="s">
        <v>35</v>
      </c>
      <c r="D16" s="46" t="s">
        <v>33</v>
      </c>
      <c r="E16" s="46" t="s">
        <v>33</v>
      </c>
      <c r="F16" s="47" t="s">
        <v>36</v>
      </c>
      <c r="G16" s="49" t="s">
        <v>37</v>
      </c>
      <c r="H16" s="43"/>
    </row>
    <row r="17" spans="2:8" ht="45" customHeight="1" thickBot="1">
      <c r="B17" s="167"/>
      <c r="C17" s="35" t="s">
        <v>38</v>
      </c>
      <c r="D17" s="47" t="s">
        <v>39</v>
      </c>
      <c r="E17" s="47" t="s">
        <v>36</v>
      </c>
      <c r="F17" s="49" t="s">
        <v>37</v>
      </c>
      <c r="G17" s="49" t="s">
        <v>37</v>
      </c>
      <c r="H17" s="43"/>
    </row>
    <row r="18" spans="2:8" ht="45" customHeight="1" thickBot="1">
      <c r="B18" s="168"/>
      <c r="C18" s="9" t="s">
        <v>40</v>
      </c>
      <c r="D18" s="49" t="s">
        <v>37</v>
      </c>
      <c r="E18" s="49" t="s">
        <v>37</v>
      </c>
      <c r="F18" s="49" t="s">
        <v>37</v>
      </c>
      <c r="G18" s="49" t="s">
        <v>37</v>
      </c>
      <c r="H18" s="43"/>
    </row>
    <row r="19" spans="2:8" ht="28" customHeight="1">
      <c r="C19" s="43"/>
      <c r="D19" s="43"/>
      <c r="E19" s="48"/>
      <c r="F19" s="43"/>
      <c r="G19" s="43"/>
      <c r="H19" s="43"/>
    </row>
    <row r="20" spans="2:8" ht="28" customHeight="1" thickBot="1">
      <c r="C20" s="43"/>
      <c r="D20" s="43"/>
      <c r="E20" s="43"/>
      <c r="F20" s="43"/>
      <c r="G20" s="43"/>
      <c r="H20" s="43"/>
    </row>
    <row r="21" spans="2:8" ht="35" customHeight="1" thickBot="1">
      <c r="C21" s="169" t="s">
        <v>41</v>
      </c>
      <c r="D21" s="169"/>
      <c r="E21" s="169"/>
      <c r="F21" s="169"/>
      <c r="G21" s="165"/>
      <c r="H21" s="43"/>
    </row>
    <row r="22" spans="2:8" ht="45" customHeight="1" thickBot="1">
      <c r="C22" s="112" t="s">
        <v>42</v>
      </c>
      <c r="D22" s="164" t="s">
        <v>43</v>
      </c>
      <c r="E22" s="164"/>
      <c r="F22" s="164"/>
      <c r="G22" s="165"/>
      <c r="H22" s="43"/>
    </row>
    <row r="23" spans="2:8" ht="45" customHeight="1" thickBot="1">
      <c r="C23" s="113" t="s">
        <v>44</v>
      </c>
      <c r="D23" s="164" t="s">
        <v>45</v>
      </c>
      <c r="E23" s="164"/>
      <c r="F23" s="164"/>
      <c r="G23" s="165"/>
      <c r="H23" s="43"/>
    </row>
    <row r="24" spans="2:8" ht="57" customHeight="1" thickBot="1">
      <c r="C24" s="114" t="s">
        <v>46</v>
      </c>
      <c r="D24" s="164" t="s">
        <v>47</v>
      </c>
      <c r="E24" s="164"/>
      <c r="F24" s="164"/>
      <c r="G24" s="165"/>
      <c r="H24" s="43"/>
    </row>
    <row r="25" spans="2:8" ht="57" customHeight="1" thickBot="1">
      <c r="C25" s="115" t="s">
        <v>48</v>
      </c>
      <c r="D25" s="164" t="s">
        <v>49</v>
      </c>
      <c r="E25" s="164"/>
      <c r="F25" s="164"/>
      <c r="G25" s="165"/>
      <c r="H25" s="43"/>
    </row>
    <row r="26" spans="2:8" ht="45" customHeight="1" thickBot="1">
      <c r="C26" s="50" t="s">
        <v>50</v>
      </c>
      <c r="D26" s="164" t="s">
        <v>51</v>
      </c>
      <c r="E26" s="164"/>
      <c r="F26" s="164"/>
      <c r="G26" s="165"/>
      <c r="H26" s="43"/>
    </row>
  </sheetData>
  <mergeCells count="10">
    <mergeCell ref="C2:G2"/>
    <mergeCell ref="C1:G1"/>
    <mergeCell ref="D10:G10"/>
    <mergeCell ref="D26:G26"/>
    <mergeCell ref="B12:B18"/>
    <mergeCell ref="D22:G22"/>
    <mergeCell ref="D23:G23"/>
    <mergeCell ref="D24:G24"/>
    <mergeCell ref="D25:G25"/>
    <mergeCell ref="C21:G2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opLeftCell="A2" workbookViewId="0">
      <selection activeCell="A8" sqref="A8:A9"/>
    </sheetView>
  </sheetViews>
  <sheetFormatPr baseColWidth="10" defaultColWidth="8.83203125" defaultRowHeight="14" x14ac:dyDescent="0"/>
  <cols>
    <col min="1" max="1" width="9.1640625" customWidth="1"/>
    <col min="11" max="12" width="12.6640625" customWidth="1"/>
    <col min="13" max="13" width="13.83203125" customWidth="1"/>
    <col min="14" max="14" width="13.16406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80" zoomScaleNormal="80" zoomScalePageLayoutView="80" workbookViewId="0">
      <selection activeCell="B2" sqref="B2:N27"/>
    </sheetView>
  </sheetViews>
  <sheetFormatPr baseColWidth="10" defaultColWidth="11.5" defaultRowHeight="14" x14ac:dyDescent="0"/>
  <sheetData>
    <row r="1" spans="1:14">
      <c r="A1" s="40"/>
      <c r="B1" s="40"/>
      <c r="C1" s="40"/>
      <c r="D1" s="40"/>
      <c r="E1" s="40"/>
      <c r="F1" s="40"/>
      <c r="G1" s="40"/>
      <c r="H1" s="40"/>
      <c r="I1" s="40"/>
      <c r="J1" s="40"/>
      <c r="K1" s="40"/>
      <c r="L1" s="40"/>
      <c r="M1" s="40"/>
      <c r="N1" s="40"/>
    </row>
    <row r="2" spans="1:14" ht="37" customHeight="1">
      <c r="A2" s="40"/>
      <c r="B2" s="170" t="s">
        <v>52</v>
      </c>
      <c r="C2" s="171"/>
      <c r="D2" s="171"/>
      <c r="E2" s="171"/>
      <c r="F2" s="171"/>
      <c r="G2" s="171"/>
      <c r="H2" s="171"/>
      <c r="I2" s="171"/>
      <c r="J2" s="171"/>
      <c r="K2" s="171"/>
      <c r="L2" s="171"/>
      <c r="M2" s="171"/>
      <c r="N2" s="171"/>
    </row>
    <row r="3" spans="1:14" ht="16" customHeight="1">
      <c r="A3" s="40"/>
      <c r="B3" s="171"/>
      <c r="C3" s="171"/>
      <c r="D3" s="171"/>
      <c r="E3" s="171"/>
      <c r="F3" s="171"/>
      <c r="G3" s="171"/>
      <c r="H3" s="171"/>
      <c r="I3" s="171"/>
      <c r="J3" s="171"/>
      <c r="K3" s="171"/>
      <c r="L3" s="171"/>
      <c r="M3" s="171"/>
      <c r="N3" s="171"/>
    </row>
    <row r="4" spans="1:14" ht="16" customHeight="1">
      <c r="A4" s="40"/>
      <c r="B4" s="171"/>
      <c r="C4" s="171"/>
      <c r="D4" s="171"/>
      <c r="E4" s="171"/>
      <c r="F4" s="171"/>
      <c r="G4" s="171"/>
      <c r="H4" s="171"/>
      <c r="I4" s="171"/>
      <c r="J4" s="171"/>
      <c r="K4" s="171"/>
      <c r="L4" s="171"/>
      <c r="M4" s="171"/>
      <c r="N4" s="171"/>
    </row>
    <row r="5" spans="1:14">
      <c r="A5" s="40"/>
      <c r="B5" s="171"/>
      <c r="C5" s="171"/>
      <c r="D5" s="171"/>
      <c r="E5" s="171"/>
      <c r="F5" s="171"/>
      <c r="G5" s="171"/>
      <c r="H5" s="171"/>
      <c r="I5" s="171"/>
      <c r="J5" s="171"/>
      <c r="K5" s="171"/>
      <c r="L5" s="171"/>
      <c r="M5" s="171"/>
      <c r="N5" s="171"/>
    </row>
    <row r="6" spans="1:14" s="1" customFormat="1" ht="46" customHeight="1">
      <c r="A6" s="41"/>
      <c r="B6" s="171"/>
      <c r="C6" s="171"/>
      <c r="D6" s="171"/>
      <c r="E6" s="171"/>
      <c r="F6" s="171"/>
      <c r="G6" s="171"/>
      <c r="H6" s="171"/>
      <c r="I6" s="171"/>
      <c r="J6" s="171"/>
      <c r="K6" s="171"/>
      <c r="L6" s="171"/>
      <c r="M6" s="171"/>
      <c r="N6" s="171"/>
    </row>
    <row r="7" spans="1:14" s="1" customFormat="1" ht="43" customHeight="1">
      <c r="A7" s="41"/>
      <c r="B7" s="171"/>
      <c r="C7" s="171"/>
      <c r="D7" s="171"/>
      <c r="E7" s="171"/>
      <c r="F7" s="171"/>
      <c r="G7" s="171"/>
      <c r="H7" s="171"/>
      <c r="I7" s="171"/>
      <c r="J7" s="171"/>
      <c r="K7" s="171"/>
      <c r="L7" s="171"/>
      <c r="M7" s="171"/>
      <c r="N7" s="171"/>
    </row>
    <row r="8" spans="1:14" s="1" customFormat="1" ht="47" customHeight="1">
      <c r="A8" s="41"/>
      <c r="B8" s="171"/>
      <c r="C8" s="171"/>
      <c r="D8" s="171"/>
      <c r="E8" s="171"/>
      <c r="F8" s="171"/>
      <c r="G8" s="171"/>
      <c r="H8" s="171"/>
      <c r="I8" s="171"/>
      <c r="J8" s="171"/>
      <c r="K8" s="171"/>
      <c r="L8" s="171"/>
      <c r="M8" s="171"/>
      <c r="N8" s="171"/>
    </row>
    <row r="9" spans="1:14" s="1" customFormat="1" ht="59" customHeight="1">
      <c r="A9" s="41"/>
      <c r="B9" s="171"/>
      <c r="C9" s="171"/>
      <c r="D9" s="171"/>
      <c r="E9" s="171"/>
      <c r="F9" s="171"/>
      <c r="G9" s="171"/>
      <c r="H9" s="171"/>
      <c r="I9" s="171"/>
      <c r="J9" s="171"/>
      <c r="K9" s="171"/>
      <c r="L9" s="171"/>
      <c r="M9" s="171"/>
      <c r="N9" s="171"/>
    </row>
    <row r="10" spans="1:14" s="1" customFormat="1" ht="54" customHeight="1">
      <c r="A10" s="41"/>
      <c r="B10" s="171"/>
      <c r="C10" s="171"/>
      <c r="D10" s="171"/>
      <c r="E10" s="171"/>
      <c r="F10" s="171"/>
      <c r="G10" s="171"/>
      <c r="H10" s="171"/>
      <c r="I10" s="171"/>
      <c r="J10" s="171"/>
      <c r="K10" s="171"/>
      <c r="L10" s="171"/>
      <c r="M10" s="171"/>
      <c r="N10" s="171"/>
    </row>
    <row r="11" spans="1:14" s="1" customFormat="1">
      <c r="A11" s="41"/>
      <c r="B11" s="171"/>
      <c r="C11" s="171"/>
      <c r="D11" s="171"/>
      <c r="E11" s="171"/>
      <c r="F11" s="171"/>
      <c r="G11" s="171"/>
      <c r="H11" s="171"/>
      <c r="I11" s="171"/>
      <c r="J11" s="171"/>
      <c r="K11" s="171"/>
      <c r="L11" s="171"/>
      <c r="M11" s="171"/>
      <c r="N11" s="171"/>
    </row>
    <row r="12" spans="1:14" s="1" customFormat="1">
      <c r="A12" s="41"/>
      <c r="B12" s="171"/>
      <c r="C12" s="171"/>
      <c r="D12" s="171"/>
      <c r="E12" s="171"/>
      <c r="F12" s="171"/>
      <c r="G12" s="171"/>
      <c r="H12" s="171"/>
      <c r="I12" s="171"/>
      <c r="J12" s="171"/>
      <c r="K12" s="171"/>
      <c r="L12" s="171"/>
      <c r="M12" s="171"/>
      <c r="N12" s="171"/>
    </row>
    <row r="13" spans="1:14" s="1" customFormat="1">
      <c r="A13" s="41"/>
      <c r="B13" s="171"/>
      <c r="C13" s="171"/>
      <c r="D13" s="171"/>
      <c r="E13" s="171"/>
      <c r="F13" s="171"/>
      <c r="G13" s="171"/>
      <c r="H13" s="171"/>
      <c r="I13" s="171"/>
      <c r="J13" s="171"/>
      <c r="K13" s="171"/>
      <c r="L13" s="171"/>
      <c r="M13" s="171"/>
      <c r="N13" s="171"/>
    </row>
    <row r="14" spans="1:14" s="1" customFormat="1">
      <c r="A14" s="41"/>
      <c r="B14" s="171"/>
      <c r="C14" s="171"/>
      <c r="D14" s="171"/>
      <c r="E14" s="171"/>
      <c r="F14" s="171"/>
      <c r="G14" s="171"/>
      <c r="H14" s="171"/>
      <c r="I14" s="171"/>
      <c r="J14" s="171"/>
      <c r="K14" s="171"/>
      <c r="L14" s="171"/>
      <c r="M14" s="171"/>
      <c r="N14" s="171"/>
    </row>
    <row r="15" spans="1:14" s="1" customFormat="1" ht="42" customHeight="1">
      <c r="A15" s="41"/>
      <c r="B15" s="171"/>
      <c r="C15" s="171"/>
      <c r="D15" s="171"/>
      <c r="E15" s="171"/>
      <c r="F15" s="171"/>
      <c r="G15" s="171"/>
      <c r="H15" s="171"/>
      <c r="I15" s="171"/>
      <c r="J15" s="171"/>
      <c r="K15" s="171"/>
      <c r="L15" s="171"/>
      <c r="M15" s="171"/>
      <c r="N15" s="171"/>
    </row>
    <row r="16" spans="1:14" s="1" customFormat="1" ht="98" customHeight="1">
      <c r="A16" s="41"/>
      <c r="B16" s="171"/>
      <c r="C16" s="171"/>
      <c r="D16" s="171"/>
      <c r="E16" s="171"/>
      <c r="F16" s="171"/>
      <c r="G16" s="171"/>
      <c r="H16" s="171"/>
      <c r="I16" s="171"/>
      <c r="J16" s="171"/>
      <c r="K16" s="171"/>
      <c r="L16" s="171"/>
      <c r="M16" s="171"/>
      <c r="N16" s="171"/>
    </row>
    <row r="17" spans="1:14" s="1" customFormat="1">
      <c r="A17" s="41"/>
      <c r="B17" s="171"/>
      <c r="C17" s="171"/>
      <c r="D17" s="171"/>
      <c r="E17" s="171"/>
      <c r="F17" s="171"/>
      <c r="G17" s="171"/>
      <c r="H17" s="171"/>
      <c r="I17" s="171"/>
      <c r="J17" s="171"/>
      <c r="K17" s="171"/>
      <c r="L17" s="171"/>
      <c r="M17" s="171"/>
      <c r="N17" s="171"/>
    </row>
    <row r="18" spans="1:14" s="1" customFormat="1">
      <c r="A18" s="41"/>
      <c r="B18" s="171"/>
      <c r="C18" s="171"/>
      <c r="D18" s="171"/>
      <c r="E18" s="171"/>
      <c r="F18" s="171"/>
      <c r="G18" s="171"/>
      <c r="H18" s="171"/>
      <c r="I18" s="171"/>
      <c r="J18" s="171"/>
      <c r="K18" s="171"/>
      <c r="L18" s="171"/>
      <c r="M18" s="171"/>
      <c r="N18" s="171"/>
    </row>
    <row r="19" spans="1:14">
      <c r="A19" s="40"/>
      <c r="B19" s="171"/>
      <c r="C19" s="171"/>
      <c r="D19" s="171"/>
      <c r="E19" s="171"/>
      <c r="F19" s="171"/>
      <c r="G19" s="171"/>
      <c r="H19" s="171"/>
      <c r="I19" s="171"/>
      <c r="J19" s="171"/>
      <c r="K19" s="171"/>
      <c r="L19" s="171"/>
      <c r="M19" s="171"/>
      <c r="N19" s="171"/>
    </row>
    <row r="20" spans="1:14">
      <c r="A20" s="40"/>
      <c r="B20" s="171"/>
      <c r="C20" s="171"/>
      <c r="D20" s="171"/>
      <c r="E20" s="171"/>
      <c r="F20" s="171"/>
      <c r="G20" s="171"/>
      <c r="H20" s="171"/>
      <c r="I20" s="171"/>
      <c r="J20" s="171"/>
      <c r="K20" s="171"/>
      <c r="L20" s="171"/>
      <c r="M20" s="171"/>
      <c r="N20" s="171"/>
    </row>
    <row r="21" spans="1:14">
      <c r="A21" s="40"/>
      <c r="B21" s="171"/>
      <c r="C21" s="171"/>
      <c r="D21" s="171"/>
      <c r="E21" s="171"/>
      <c r="F21" s="171"/>
      <c r="G21" s="171"/>
      <c r="H21" s="171"/>
      <c r="I21" s="171"/>
      <c r="J21" s="171"/>
      <c r="K21" s="171"/>
      <c r="L21" s="171"/>
      <c r="M21" s="171"/>
      <c r="N21" s="171"/>
    </row>
    <row r="22" spans="1:14">
      <c r="A22" s="40"/>
      <c r="B22" s="171"/>
      <c r="C22" s="171"/>
      <c r="D22" s="171"/>
      <c r="E22" s="171"/>
      <c r="F22" s="171"/>
      <c r="G22" s="171"/>
      <c r="H22" s="171"/>
      <c r="I22" s="171"/>
      <c r="J22" s="171"/>
      <c r="K22" s="171"/>
      <c r="L22" s="171"/>
      <c r="M22" s="171"/>
      <c r="N22" s="171"/>
    </row>
    <row r="23" spans="1:14">
      <c r="A23" s="40"/>
      <c r="B23" s="171"/>
      <c r="C23" s="171"/>
      <c r="D23" s="171"/>
      <c r="E23" s="171"/>
      <c r="F23" s="171"/>
      <c r="G23" s="171"/>
      <c r="H23" s="171"/>
      <c r="I23" s="171"/>
      <c r="J23" s="171"/>
      <c r="K23" s="171"/>
      <c r="L23" s="171"/>
      <c r="M23" s="171"/>
      <c r="N23" s="171"/>
    </row>
    <row r="24" spans="1:14">
      <c r="A24" s="40"/>
      <c r="B24" s="171"/>
      <c r="C24" s="171"/>
      <c r="D24" s="171"/>
      <c r="E24" s="171"/>
      <c r="F24" s="171"/>
      <c r="G24" s="171"/>
      <c r="H24" s="171"/>
      <c r="I24" s="171"/>
      <c r="J24" s="171"/>
      <c r="K24" s="171"/>
      <c r="L24" s="171"/>
      <c r="M24" s="171"/>
      <c r="N24" s="171"/>
    </row>
    <row r="25" spans="1:14">
      <c r="A25" s="40"/>
      <c r="B25" s="171"/>
      <c r="C25" s="171"/>
      <c r="D25" s="171"/>
      <c r="E25" s="171"/>
      <c r="F25" s="171"/>
      <c r="G25" s="171"/>
      <c r="H25" s="171"/>
      <c r="I25" s="171"/>
      <c r="J25" s="171"/>
      <c r="K25" s="171"/>
      <c r="L25" s="171"/>
      <c r="M25" s="171"/>
      <c r="N25" s="171"/>
    </row>
    <row r="26" spans="1:14">
      <c r="A26" s="40"/>
      <c r="B26" s="171"/>
      <c r="C26" s="171"/>
      <c r="D26" s="171"/>
      <c r="E26" s="171"/>
      <c r="F26" s="171"/>
      <c r="G26" s="171"/>
      <c r="H26" s="171"/>
      <c r="I26" s="171"/>
      <c r="J26" s="171"/>
      <c r="K26" s="171"/>
      <c r="L26" s="171"/>
      <c r="M26" s="171"/>
      <c r="N26" s="171"/>
    </row>
    <row r="27" spans="1:14" ht="128" customHeight="1">
      <c r="A27" s="40"/>
      <c r="B27" s="171"/>
      <c r="C27" s="171"/>
      <c r="D27" s="171"/>
      <c r="E27" s="171"/>
      <c r="F27" s="171"/>
      <c r="G27" s="171"/>
      <c r="H27" s="171"/>
      <c r="I27" s="171"/>
      <c r="J27" s="171"/>
      <c r="K27" s="171"/>
      <c r="L27" s="171"/>
      <c r="M27" s="171"/>
      <c r="N27" s="171"/>
    </row>
  </sheetData>
  <mergeCells count="1">
    <mergeCell ref="B2:N27"/>
  </mergeCells>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e988cbd9c90ff146a1b737981d49eac0">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398a68495fbb4caf94290e12e7904b45"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http://purl.org/dc/terms/"/>
    <ds:schemaRef ds:uri="http://schemas.openxmlformats.org/package/2006/metadata/core-properties"/>
    <ds:schemaRef ds:uri="49b922a1-6ce4-4fae-960c-ca0636cb2601"/>
    <ds:schemaRef ds:uri="http://schemas.microsoft.com/office/2006/documentManagement/types"/>
    <ds:schemaRef ds:uri="http://schemas.microsoft.com/office/infopath/2007/PartnerControls"/>
    <ds:schemaRef ds:uri="5720b0bd-35d7-44c6-a86b-83bf193048ee"/>
    <ds:schemaRef ds:uri="http://www.w3.org/XML/1998/namespace"/>
    <ds:schemaRef ds:uri="http://purl.org/dc/dcmitype/"/>
  </ds:schemaRefs>
</ds:datastoreItem>
</file>

<file path=customXml/itemProps2.xml><?xml version="1.0" encoding="utf-8"?>
<ds:datastoreItem xmlns:ds="http://schemas.openxmlformats.org/officeDocument/2006/customXml" ds:itemID="{6C2FB5C4-BAC0-4475-8BDA-94E2CC9644DB}">
  <ds:schemaRefs>
    <ds:schemaRef ds:uri="http://schemas.microsoft.com/sharepoint/v3/contenttype/forms"/>
  </ds:schemaRefs>
</ds:datastoreItem>
</file>

<file path=customXml/itemProps3.xml><?xml version="1.0" encoding="utf-8"?>
<ds:datastoreItem xmlns:ds="http://schemas.openxmlformats.org/officeDocument/2006/customXml" ds:itemID="{F872B672-7627-44BC-96CB-2D0E7832C4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COVID</vt:lpstr>
      <vt:lpstr>Measures</vt:lpstr>
      <vt:lpstr>Overall Risk</vt:lpstr>
      <vt:lpstr>Back end</vt:lpstr>
      <vt:lpstr>Instructions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Emilio ADAMI</dc:creator>
  <cp:keywords/>
  <dc:description/>
  <cp:lastModifiedBy>Xavier Bigard</cp:lastModifiedBy>
  <cp:revision/>
  <dcterms:created xsi:type="dcterms:W3CDTF">2020-04-27T10:58:00Z</dcterms:created>
  <dcterms:modified xsi:type="dcterms:W3CDTF">2021-03-11T09:55:15Z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paoloemilio.adami@worldathletics.org</vt:lpwstr>
  </property>
  <property fmtid="{D5CDD505-2E9C-101B-9397-08002B2CF9AE}" pid="5" name="MSIP_Label_ec20fc74-407d-41d1-8a7b-d631ecc8d6e1_SetDate">
    <vt:lpwstr>2020-04-27T14:05:09.4996032Z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99405cb1-27d3-417f-99fa-4eb1ff27e0a2</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